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LS520DNB3EC\share\10-事業\21-派遣補助事業\北海道・東北ブロック予選\派遣補助金申請（横断的事項）\令和4年度\各種様式\"/>
    </mc:Choice>
  </mc:AlternateContent>
  <xr:revisionPtr revIDLastSave="0" documentId="13_ncr:1_{3F817BDA-4393-47BB-A014-A456379BC5E8}" xr6:coauthVersionLast="47" xr6:coauthVersionMax="47" xr10:uidLastSave="{00000000-0000-0000-0000-000000000000}"/>
  <bookViews>
    <workbookView xWindow="-120" yWindow="-120" windowWidth="20730" windowHeight="11160" xr2:uid="{00000000-000D-0000-FFFF-FFFF00000000}"/>
  </bookViews>
  <sheets>
    <sheet name="記入用紙" sheetId="3" r:id="rId1"/>
    <sheet name="新幹線" sheetId="1" r:id="rId2"/>
    <sheet name="車" sheetId="2" r:id="rId3"/>
  </sheets>
  <definedNames>
    <definedName name="_xlnm.Print_Area" localSheetId="0">記入用紙!$A$1:$K$41</definedName>
    <definedName name="_xlnm.Print_Area" localSheetId="2">車!$A$1:$K$42</definedName>
    <definedName name="_xlnm.Print_Area" localSheetId="1">新幹線!$A$1:$K$42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2" l="1"/>
  <c r="B36" i="2" s="1"/>
  <c r="K34" i="2"/>
  <c r="B34" i="2" s="1"/>
  <c r="K32" i="2"/>
  <c r="B32" i="2" s="1"/>
  <c r="K28" i="2"/>
  <c r="G28" i="2"/>
  <c r="E28" i="2"/>
  <c r="K26" i="2"/>
  <c r="J26" i="2"/>
  <c r="G26" i="2"/>
  <c r="E26" i="2"/>
  <c r="K18" i="2"/>
  <c r="G28" i="1"/>
  <c r="E28" i="1"/>
  <c r="B25" i="2" l="1"/>
  <c r="B38" i="2" s="1"/>
  <c r="B19" i="2" s="1"/>
  <c r="B20" i="2" s="1"/>
  <c r="K19" i="2" l="1"/>
  <c r="K30" i="1"/>
  <c r="K28" i="1"/>
  <c r="K26" i="1"/>
  <c r="J26" i="1"/>
  <c r="G26" i="1"/>
  <c r="E26" i="1"/>
  <c r="B25" i="1" l="1"/>
  <c r="K32" i="1"/>
  <c r="K34" i="1"/>
  <c r="K36" i="1"/>
  <c r="K18" i="1" l="1"/>
  <c r="B36" i="1"/>
  <c r="B34" i="1"/>
  <c r="B32" i="1"/>
  <c r="B38" i="1" l="1"/>
  <c r="B19" i="1" s="1"/>
  <c r="B20" i="1" l="1"/>
  <c r="K19" i="1"/>
</calcChain>
</file>

<file path=xl/sharedStrings.xml><?xml version="1.0" encoding="utf-8"?>
<sst xmlns="http://schemas.openxmlformats.org/spreadsheetml/2006/main" count="132" uniqueCount="56">
  <si>
    <t>【収入の部】</t>
    <rPh sb="1" eb="3">
      <t>シュウニュウ</t>
    </rPh>
    <rPh sb="4" eb="5">
      <t>ブ</t>
    </rPh>
    <phoneticPr fontId="1"/>
  </si>
  <si>
    <t>【支出の部】</t>
    <rPh sb="1" eb="3">
      <t>シシュツ</t>
    </rPh>
    <rPh sb="4" eb="5">
      <t>ブ</t>
    </rPh>
    <phoneticPr fontId="1"/>
  </si>
  <si>
    <t>予  算  額</t>
    <rPh sb="0" eb="1">
      <t>ヨ</t>
    </rPh>
    <rPh sb="3" eb="4">
      <t>サン</t>
    </rPh>
    <rPh sb="6" eb="7">
      <t>ガク</t>
    </rPh>
    <phoneticPr fontId="1"/>
  </si>
  <si>
    <t>摘　　　　　　　　　　　　　　　　　　要</t>
    <rPh sb="0" eb="1">
      <t>チャク</t>
    </rPh>
    <rPh sb="19" eb="20">
      <t>ヨウ</t>
    </rPh>
    <phoneticPr fontId="1"/>
  </si>
  <si>
    <t>　　　単位：円</t>
    <rPh sb="3" eb="5">
      <t>タンイ</t>
    </rPh>
    <rPh sb="6" eb="7">
      <t>エン</t>
    </rPh>
    <phoneticPr fontId="1"/>
  </si>
  <si>
    <t>補助金収入</t>
    <rPh sb="0" eb="3">
      <t>ホジョキン</t>
    </rPh>
    <rPh sb="3" eb="5">
      <t>シュウニュウ</t>
    </rPh>
    <phoneticPr fontId="1"/>
  </si>
  <si>
    <t>参加者負担金</t>
    <rPh sb="0" eb="3">
      <t>サンカシャ</t>
    </rPh>
    <rPh sb="3" eb="6">
      <t>フタンキン</t>
    </rPh>
    <phoneticPr fontId="1"/>
  </si>
  <si>
    <t>旅費交通費</t>
    <rPh sb="0" eb="2">
      <t>リョヒ</t>
    </rPh>
    <rPh sb="2" eb="5">
      <t>コウツウヒ</t>
    </rPh>
    <phoneticPr fontId="1"/>
  </si>
  <si>
    <t>合　　　計</t>
    <rPh sb="0" eb="1">
      <t>ゴウ</t>
    </rPh>
    <rPh sb="4" eb="5">
      <t>ケイ</t>
    </rPh>
    <phoneticPr fontId="1"/>
  </si>
  <si>
    <t>仙台市より</t>
    <rPh sb="0" eb="3">
      <t>センダイシ</t>
    </rPh>
    <phoneticPr fontId="1"/>
  </si>
  <si>
    <t>宿泊費</t>
    <rPh sb="0" eb="3">
      <t>シュクハクヒ</t>
    </rPh>
    <phoneticPr fontId="1"/>
  </si>
  <si>
    <t>食糧費</t>
    <rPh sb="0" eb="3">
      <t>ショクリョウヒ</t>
    </rPh>
    <phoneticPr fontId="1"/>
  </si>
  <si>
    <t>ホテル宿泊費</t>
    <rPh sb="3" eb="5">
      <t>シュクハク</t>
    </rPh>
    <rPh sb="5" eb="6">
      <t>ヒ</t>
    </rPh>
    <phoneticPr fontId="1"/>
  </si>
  <si>
    <t>@</t>
    <phoneticPr fontId="1"/>
  </si>
  <si>
    <t>×</t>
    <phoneticPr fontId="1"/>
  </si>
  <si>
    <t>＝</t>
    <phoneticPr fontId="1"/>
  </si>
  <si>
    <t>@</t>
    <phoneticPr fontId="1"/>
  </si>
  <si>
    <t>×</t>
    <phoneticPr fontId="1"/>
  </si>
  <si>
    <t>保険料</t>
    <rPh sb="0" eb="3">
      <t>ホケンリョウ</t>
    </rPh>
    <phoneticPr fontId="1"/>
  </si>
  <si>
    <t>昼食代</t>
    <rPh sb="0" eb="2">
      <t>チュウショク</t>
    </rPh>
    <rPh sb="2" eb="3">
      <t>ダイ</t>
    </rPh>
    <phoneticPr fontId="1"/>
  </si>
  <si>
    <t>@</t>
    <phoneticPr fontId="1"/>
  </si>
  <si>
    <t>傷害保険料</t>
    <rPh sb="0" eb="2">
      <t>ショウガイ</t>
    </rPh>
    <rPh sb="2" eb="4">
      <t>ホケン</t>
    </rPh>
    <rPh sb="4" eb="5">
      <t>リョウ</t>
    </rPh>
    <phoneticPr fontId="1"/>
  </si>
  <si>
    <t>＝</t>
    <phoneticPr fontId="1"/>
  </si>
  <si>
    <t>項　　目</t>
    <rPh sb="0" eb="1">
      <t>コウ</t>
    </rPh>
    <rPh sb="3" eb="4">
      <t>メ</t>
    </rPh>
    <phoneticPr fontId="1"/>
  </si>
  <si>
    <t>@</t>
  </si>
  <si>
    <t>×</t>
  </si>
  <si>
    <t>＝</t>
  </si>
  <si>
    <t>名</t>
    <rPh sb="0" eb="1">
      <t>メイ</t>
    </rPh>
    <phoneticPr fontId="1"/>
  </si>
  <si>
    <t>開催地：○○県○○市</t>
    <rPh sb="6" eb="7">
      <t>ケン</t>
    </rPh>
    <rPh sb="9" eb="10">
      <t>シ</t>
    </rPh>
    <phoneticPr fontId="1"/>
  </si>
  <si>
    <t>18名（監督1名、コーチ2名、選手15名）で負担</t>
    <rPh sb="2" eb="3">
      <t>メイ</t>
    </rPh>
    <rPh sb="4" eb="6">
      <t>カントク</t>
    </rPh>
    <rPh sb="7" eb="8">
      <t>メイ</t>
    </rPh>
    <rPh sb="13" eb="14">
      <t>メイ</t>
    </rPh>
    <rPh sb="15" eb="17">
      <t>センシュ</t>
    </rPh>
    <rPh sb="19" eb="20">
      <t>メイ</t>
    </rPh>
    <rPh sb="22" eb="24">
      <t>フタン</t>
    </rPh>
    <phoneticPr fontId="1"/>
  </si>
  <si>
    <t>選手団全員分　往復特急券</t>
    <rPh sb="0" eb="3">
      <t>センシュダン</t>
    </rPh>
    <rPh sb="3" eb="5">
      <t>ゼンイン</t>
    </rPh>
    <rPh sb="5" eb="6">
      <t>ブン</t>
    </rPh>
    <rPh sb="7" eb="12">
      <t>オウフクトッキュウケン</t>
    </rPh>
    <phoneticPr fontId="1"/>
  </si>
  <si>
    <t>選手分　往復乗車券　※障害者割引あり</t>
    <rPh sb="0" eb="2">
      <t>センシュ</t>
    </rPh>
    <rPh sb="2" eb="3">
      <t>ブン</t>
    </rPh>
    <rPh sb="4" eb="6">
      <t>オウフク</t>
    </rPh>
    <rPh sb="6" eb="9">
      <t>ジョウシャケン</t>
    </rPh>
    <phoneticPr fontId="1"/>
  </si>
  <si>
    <t>監督・コーチ分　往復乗車券　※障害者割引なし</t>
    <rPh sb="0" eb="2">
      <t>カントク</t>
    </rPh>
    <rPh sb="6" eb="7">
      <t>ブン</t>
    </rPh>
    <rPh sb="7" eb="8">
      <t>テワケ</t>
    </rPh>
    <rPh sb="8" eb="10">
      <t>オウフク</t>
    </rPh>
    <rPh sb="10" eb="13">
      <t>ジョウシャケン</t>
    </rPh>
    <phoneticPr fontId="1"/>
  </si>
  <si>
    <t xml:space="preserve">   仙台駅－○○駅</t>
    <rPh sb="3" eb="5">
      <t>センダイ</t>
    </rPh>
    <rPh sb="5" eb="6">
      <t>エキ</t>
    </rPh>
    <rPh sb="9" eb="10">
      <t>エキ</t>
    </rPh>
    <phoneticPr fontId="1"/>
  </si>
  <si>
    <t xml:space="preserve">   仙台宮城IC－○○IC</t>
    <rPh sb="3" eb="5">
      <t>センダイ</t>
    </rPh>
    <rPh sb="5" eb="7">
      <t>ミヤギ</t>
    </rPh>
    <phoneticPr fontId="1"/>
  </si>
  <si>
    <t xml:space="preserve">   ○○IC－仙台宮城IC</t>
    <rPh sb="8" eb="10">
      <t>センダイ</t>
    </rPh>
    <rPh sb="10" eb="12">
      <t>ミヤギ</t>
    </rPh>
    <phoneticPr fontId="1"/>
  </si>
  <si>
    <t>高速道路料金（往路）</t>
    <rPh sb="0" eb="4">
      <t>コウソクドウロ</t>
    </rPh>
    <rPh sb="4" eb="6">
      <t>リョウキン</t>
    </rPh>
    <rPh sb="7" eb="9">
      <t>オウロ</t>
    </rPh>
    <phoneticPr fontId="1"/>
  </si>
  <si>
    <t>高速道路料金（復路）</t>
    <rPh sb="0" eb="4">
      <t>コウソクドウロ</t>
    </rPh>
    <rPh sb="4" eb="6">
      <t>リョウキン</t>
    </rPh>
    <rPh sb="7" eb="9">
      <t>フクロ</t>
    </rPh>
    <phoneticPr fontId="1"/>
  </si>
  <si>
    <t>台</t>
    <rPh sb="0" eb="1">
      <t>ダイ</t>
    </rPh>
    <phoneticPr fontId="1"/>
  </si>
  <si>
    <t>燃料代</t>
    <rPh sb="0" eb="3">
      <t>ネンリョウダイ</t>
    </rPh>
    <phoneticPr fontId="1"/>
  </si>
  <si>
    <t>提出された予算書の金額を下回る場合があります。</t>
    <rPh sb="0" eb="2">
      <t>テイシュツ</t>
    </rPh>
    <rPh sb="5" eb="8">
      <t>ヨサンショ</t>
    </rPh>
    <rPh sb="9" eb="11">
      <t>キンガク</t>
    </rPh>
    <rPh sb="12" eb="14">
      <t>シタマワ</t>
    </rPh>
    <rPh sb="15" eb="17">
      <t>バアイ</t>
    </rPh>
    <phoneticPr fontId="1"/>
  </si>
  <si>
    <t>ただし、実際の補助金は公共交通機関を利用した場合の金額が上限となるため、</t>
    <rPh sb="4" eb="6">
      <t>ジッサイ</t>
    </rPh>
    <rPh sb="7" eb="10">
      <t>ホジョキン</t>
    </rPh>
    <rPh sb="11" eb="17">
      <t>コウキョウコウツウキカン</t>
    </rPh>
    <rPh sb="18" eb="20">
      <t>リヨウ</t>
    </rPh>
    <rPh sb="22" eb="24">
      <t>バアイ</t>
    </rPh>
    <rPh sb="25" eb="27">
      <t>キンガク</t>
    </rPh>
    <rPh sb="28" eb="30">
      <t>ジョウゲン</t>
    </rPh>
    <phoneticPr fontId="1"/>
  </si>
  <si>
    <t>複数台の車で乗り合わせるなどして実際の費用が予算額を超えた場合でも、</t>
    <rPh sb="16" eb="18">
      <t>ジッサイ</t>
    </rPh>
    <rPh sb="19" eb="21">
      <t>ヒヨウ</t>
    </rPh>
    <rPh sb="22" eb="25">
      <t>ヨサンガク</t>
    </rPh>
    <rPh sb="26" eb="27">
      <t>コ</t>
    </rPh>
    <rPh sb="29" eb="31">
      <t>バアイ</t>
    </rPh>
    <phoneticPr fontId="1"/>
  </si>
  <si>
    <t>公共交通機関を利用した場合で計上した金額が上限となります。</t>
    <rPh sb="0" eb="4">
      <t>コウキョウコウツウ</t>
    </rPh>
    <rPh sb="4" eb="6">
      <t>キカン</t>
    </rPh>
    <rPh sb="7" eb="9">
      <t>リヨウ</t>
    </rPh>
    <rPh sb="11" eb="13">
      <t>バアイ</t>
    </rPh>
    <rPh sb="14" eb="16">
      <t>ケイジョウ</t>
    </rPh>
    <rPh sb="18" eb="20">
      <t>キンガク</t>
    </rPh>
    <rPh sb="21" eb="23">
      <t>ジョウゲン</t>
    </rPh>
    <phoneticPr fontId="1"/>
  </si>
  <si>
    <t>なお、直前もしくは当日に移動手段を変更し、</t>
    <rPh sb="3" eb="5">
      <t>チョクゼン</t>
    </rPh>
    <rPh sb="9" eb="11">
      <t>トウジツ</t>
    </rPh>
    <rPh sb="12" eb="16">
      <t>イドウシュダン</t>
    </rPh>
    <rPh sb="17" eb="19">
      <t>ヘンコウ</t>
    </rPh>
    <phoneticPr fontId="1"/>
  </si>
  <si>
    <t>収　支　予　算　書</t>
    <rPh sb="0" eb="1">
      <t>オサム</t>
    </rPh>
    <rPh sb="2" eb="3">
      <t>シ</t>
    </rPh>
    <rPh sb="4" eb="5">
      <t>ヨ</t>
    </rPh>
    <rPh sb="6" eb="7">
      <t>サン</t>
    </rPh>
    <rPh sb="8" eb="9">
      <t>ショ</t>
    </rPh>
    <phoneticPr fontId="1"/>
  </si>
  <si>
    <t>（新幹線で移動する場合の記入例）</t>
    <rPh sb="1" eb="4">
      <t>シンカンセン</t>
    </rPh>
    <rPh sb="5" eb="7">
      <t>イドウ</t>
    </rPh>
    <rPh sb="9" eb="11">
      <t>バアイ</t>
    </rPh>
    <rPh sb="12" eb="15">
      <t>キニュウレイ</t>
    </rPh>
    <phoneticPr fontId="1"/>
  </si>
  <si>
    <t>※ご家族などの同行者がいても、大会要項で選手団と定められた人数分のみが補助金の対象となります。</t>
    <rPh sb="2" eb="4">
      <t>カゾク</t>
    </rPh>
    <rPh sb="20" eb="23">
      <t>センシュダン</t>
    </rPh>
    <rPh sb="29" eb="31">
      <t>ニンズウ</t>
    </rPh>
    <phoneticPr fontId="1"/>
  </si>
  <si>
    <t>※旅費交通費(61,200円)の半額(30,600円)の1,000円未満を切り捨てた額となります。</t>
    <rPh sb="1" eb="6">
      <t>リョヒコウツウヒ</t>
    </rPh>
    <rPh sb="13" eb="14">
      <t>エン</t>
    </rPh>
    <rPh sb="16" eb="18">
      <t>ハンガク</t>
    </rPh>
    <rPh sb="25" eb="26">
      <t>エン</t>
    </rPh>
    <rPh sb="33" eb="34">
      <t>エン</t>
    </rPh>
    <rPh sb="34" eb="36">
      <t>ミマン</t>
    </rPh>
    <rPh sb="37" eb="38">
      <t>キ</t>
    </rPh>
    <rPh sb="39" eb="40">
      <t>ス</t>
    </rPh>
    <rPh sb="42" eb="43">
      <t>ガク</t>
    </rPh>
    <phoneticPr fontId="1"/>
  </si>
  <si>
    <t>※旅費交通費(65,000円)の半額(32,500円)の1,000円未満を切り捨てた額となります。</t>
    <rPh sb="1" eb="6">
      <t>リョヒコウツウヒ</t>
    </rPh>
    <rPh sb="13" eb="14">
      <t>エン</t>
    </rPh>
    <rPh sb="16" eb="18">
      <t>ハンガク</t>
    </rPh>
    <rPh sb="25" eb="26">
      <t>エン</t>
    </rPh>
    <rPh sb="33" eb="34">
      <t>エン</t>
    </rPh>
    <rPh sb="34" eb="36">
      <t>ミマン</t>
    </rPh>
    <rPh sb="37" eb="38">
      <t>キ</t>
    </rPh>
    <rPh sb="39" eb="40">
      <t>ス</t>
    </rPh>
    <rPh sb="42" eb="43">
      <t>ガク</t>
    </rPh>
    <phoneticPr fontId="1"/>
  </si>
  <si>
    <t>※予算書提出時のガソリン代単価および距離は概算で構いません。</t>
    <rPh sb="1" eb="3">
      <t>ヨサン</t>
    </rPh>
    <rPh sb="3" eb="4">
      <t>ショ</t>
    </rPh>
    <rPh sb="4" eb="6">
      <t>テイシュツ</t>
    </rPh>
    <rPh sb="6" eb="7">
      <t>トキ</t>
    </rPh>
    <rPh sb="12" eb="13">
      <t>ダイ</t>
    </rPh>
    <rPh sb="13" eb="15">
      <t>タンカ</t>
    </rPh>
    <rPh sb="18" eb="20">
      <t>キョリ</t>
    </rPh>
    <rPh sb="21" eb="23">
      <t>ガイサン</t>
    </rPh>
    <rPh sb="24" eb="25">
      <t>カマ</t>
    </rPh>
    <phoneticPr fontId="1"/>
  </si>
  <si>
    <t>北海道・東北ブロック予選会参加に伴う</t>
    <rPh sb="13" eb="15">
      <t>サンカ</t>
    </rPh>
    <rPh sb="16" eb="17">
      <t>トモナ</t>
    </rPh>
    <phoneticPr fontId="1"/>
  </si>
  <si>
    <t>※仙台市障害者スポーツ協会および仙台市による確認・再計算により一部訂正となる場合もあります。</t>
    <rPh sb="1" eb="7">
      <t>センダイシショウガイシャ</t>
    </rPh>
    <rPh sb="11" eb="13">
      <t>キョウカイ</t>
    </rPh>
    <rPh sb="16" eb="19">
      <t>センダイシ</t>
    </rPh>
    <rPh sb="22" eb="24">
      <t>カクニン</t>
    </rPh>
    <rPh sb="25" eb="28">
      <t>サイケイサン</t>
    </rPh>
    <rPh sb="31" eb="33">
      <t>イチブ</t>
    </rPh>
    <rPh sb="33" eb="35">
      <t>テイセイ</t>
    </rPh>
    <rPh sb="38" eb="40">
      <t>バアイ</t>
    </rPh>
    <phoneticPr fontId="1"/>
  </si>
  <si>
    <t>※想定：選手団18名（監督1名、コーチ2名、選手15名、障害者は選手のみ）</t>
    <rPh sb="1" eb="3">
      <t>ソウテイ</t>
    </rPh>
    <rPh sb="4" eb="7">
      <t>センシュダン</t>
    </rPh>
    <rPh sb="9" eb="10">
      <t>メイ</t>
    </rPh>
    <rPh sb="11" eb="13">
      <t>カントク</t>
    </rPh>
    <rPh sb="14" eb="15">
      <t>メイ</t>
    </rPh>
    <rPh sb="20" eb="21">
      <t>メイ</t>
    </rPh>
    <rPh sb="22" eb="24">
      <t>センシュ</t>
    </rPh>
    <rPh sb="26" eb="27">
      <t>メイ</t>
    </rPh>
    <rPh sb="28" eb="31">
      <t>ショウガイモノ</t>
    </rPh>
    <rPh sb="32" eb="34">
      <t>センシュ</t>
    </rPh>
    <phoneticPr fontId="1"/>
  </si>
  <si>
    <t>（自家用車5台で移動する場合の記入例）</t>
    <rPh sb="1" eb="5">
      <t>ジカヨウシャ</t>
    </rPh>
    <rPh sb="6" eb="7">
      <t>ダイ</t>
    </rPh>
    <rPh sb="8" eb="10">
      <t>イドウ</t>
    </rPh>
    <rPh sb="12" eb="14">
      <t>バアイ</t>
    </rPh>
    <rPh sb="15" eb="18">
      <t>キニュウレイ</t>
    </rPh>
    <phoneticPr fontId="1"/>
  </si>
  <si>
    <t>第22回全国障害者スポーツ大会○○競技</t>
    <rPh sb="17" eb="19">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</si>
</sst>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name val="ＭＳ Ｐゴシック"/>
      <family val="3"/>
      <charset val="128"/>
    </font>
    <font>
      <sz val="6"/>
      <name val="ＭＳ Ｐゴシック"/>
      <family val="3"/>
      <charset val="128"/>
    </font>
    <font>
      <sz val="11"/>
      <name val="BIZ UDPゴシック"/>
      <family val="3"/>
      <charset val="128"/>
    </font>
    <font>
      <b/>
      <sz val="16"/>
      <name val="BIZ UDPゴシック"/>
      <family val="3"/>
      <charset val="128"/>
    </font>
    <font>
      <b/>
      <sz val="14"/>
      <name val="BIZ UDPゴシック"/>
      <family val="3"/>
      <charset val="128"/>
    </font>
    <font>
      <sz val="12"/>
      <name val="BIZ UDPゴシック"/>
      <family val="3"/>
      <charset val="128"/>
    </font>
    <font>
      <sz val="9"/>
      <name val="BIZ UDPゴシック"/>
      <family val="3"/>
      <charset val="128"/>
    </font>
    <font>
      <b/>
      <sz val="11"/>
      <name val="BIZ UDPゴシック"/>
      <family val="3"/>
      <charset val="128"/>
    </font>
    <font>
      <b/>
      <sz val="14"/>
      <color rgb="FFFF0000"/>
      <name val="BIZ UDPゴシック"/>
      <family val="3"/>
      <charset val="128"/>
    </font>
    <font>
      <b/>
      <sz val="11"/>
      <color rgb="FFFF0000"/>
      <name val="BIZ UDPゴシック"/>
      <family val="3"/>
      <charset val="128"/>
    </font>
    <font>
      <b/>
      <sz val="16"/>
      <color rgb="FFFF0000"/>
      <name val="BIZ UDPゴシック"/>
      <family val="3"/>
      <charset val="128"/>
    </font>
    <font>
      <b/>
      <sz val="12"/>
      <color rgb="FFFF0000"/>
      <name val="BIZ UDPゴシック"/>
      <family val="3"/>
      <charset val="128"/>
    </font>
    <font>
      <b/>
      <sz val="11.5"/>
      <color rgb="FFFF0000"/>
      <name val="BIZ UDP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80">
    <xf numFmtId="0" fontId="0" fillId="0" borderId="0" xfId="0"/>
    <xf numFmtId="176" fontId="2" fillId="0" borderId="0" xfId="0" applyNumberFormat="1" applyFont="1" applyAlignment="1">
      <alignment vertical="center"/>
    </xf>
    <xf numFmtId="176" fontId="2" fillId="0" borderId="0" xfId="0" applyNumberFormat="1" applyFont="1" applyAlignment="1">
      <alignment horizontal="right" vertical="center"/>
    </xf>
    <xf numFmtId="176" fontId="3" fillId="0" borderId="0" xfId="0" applyNumberFormat="1" applyFont="1" applyAlignment="1">
      <alignment horizontal="center" vertical="center"/>
    </xf>
    <xf numFmtId="176" fontId="4" fillId="0" borderId="0" xfId="0" applyNumberFormat="1" applyFont="1" applyAlignment="1">
      <alignment horizontal="center" vertical="center"/>
    </xf>
    <xf numFmtId="176" fontId="2" fillId="0" borderId="5"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5" fillId="0" borderId="9" xfId="0" applyNumberFormat="1" applyFont="1" applyBorder="1" applyAlignment="1">
      <alignment horizontal="left" vertical="center"/>
    </xf>
    <xf numFmtId="176"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76" fontId="2" fillId="0" borderId="1" xfId="0" applyNumberFormat="1" applyFont="1" applyBorder="1" applyAlignment="1">
      <alignment vertical="center"/>
    </xf>
    <xf numFmtId="176" fontId="5" fillId="0" borderId="16" xfId="0" applyNumberFormat="1" applyFont="1" applyBorder="1" applyAlignment="1">
      <alignment horizontal="left" vertical="center"/>
    </xf>
    <xf numFmtId="176" fontId="5" fillId="0" borderId="14" xfId="0" applyNumberFormat="1" applyFont="1" applyBorder="1" applyAlignment="1">
      <alignment vertical="center"/>
    </xf>
    <xf numFmtId="176" fontId="2" fillId="0" borderId="17" xfId="0" applyNumberFormat="1" applyFont="1" applyBorder="1" applyAlignment="1">
      <alignment vertical="center"/>
    </xf>
    <xf numFmtId="176" fontId="2" fillId="0" borderId="17" xfId="0" applyNumberFormat="1" applyFont="1" applyBorder="1" applyAlignment="1">
      <alignment horizontal="right" vertical="center"/>
    </xf>
    <xf numFmtId="176" fontId="2" fillId="0" borderId="18" xfId="0" applyNumberFormat="1" applyFont="1" applyBorder="1" applyAlignment="1">
      <alignment vertical="center"/>
    </xf>
    <xf numFmtId="176" fontId="2" fillId="0" borderId="12" xfId="0" applyNumberFormat="1" applyFont="1" applyBorder="1" applyAlignment="1">
      <alignment horizontal="center" vertical="center"/>
    </xf>
    <xf numFmtId="176" fontId="5" fillId="0" borderId="10" xfId="0" applyNumberFormat="1" applyFont="1" applyBorder="1" applyAlignment="1">
      <alignment vertical="center"/>
    </xf>
    <xf numFmtId="176" fontId="6" fillId="0" borderId="12" xfId="0" applyNumberFormat="1" applyFont="1" applyBorder="1" applyAlignment="1">
      <alignment vertical="center"/>
    </xf>
    <xf numFmtId="176" fontId="6" fillId="0" borderId="11" xfId="0" applyNumberFormat="1" applyFont="1" applyBorder="1" applyAlignment="1">
      <alignment vertical="center"/>
    </xf>
    <xf numFmtId="176" fontId="6" fillId="0" borderId="11" xfId="0" applyNumberFormat="1" applyFont="1" applyBorder="1" applyAlignment="1">
      <alignment horizontal="right" vertical="center"/>
    </xf>
    <xf numFmtId="176" fontId="6" fillId="0" borderId="15" xfId="0" applyNumberFormat="1" applyFont="1" applyBorder="1" applyAlignment="1">
      <alignment vertical="center"/>
    </xf>
    <xf numFmtId="176" fontId="6" fillId="0" borderId="0" xfId="0" applyNumberFormat="1" applyFont="1" applyAlignment="1">
      <alignment vertical="center"/>
    </xf>
    <xf numFmtId="176" fontId="6" fillId="0" borderId="0" xfId="0" applyNumberFormat="1" applyFont="1" applyAlignment="1">
      <alignment horizontal="right" vertical="center"/>
    </xf>
    <xf numFmtId="176" fontId="2" fillId="0" borderId="3" xfId="0" applyNumberFormat="1" applyFont="1" applyBorder="1" applyAlignment="1">
      <alignment horizontal="center" vertical="center"/>
    </xf>
    <xf numFmtId="176" fontId="5" fillId="0" borderId="13" xfId="0" applyNumberFormat="1" applyFont="1" applyBorder="1" applyAlignment="1">
      <alignment horizontal="left" vertical="center"/>
    </xf>
    <xf numFmtId="176" fontId="5" fillId="0" borderId="3" xfId="0" applyNumberFormat="1" applyFont="1" applyBorder="1" applyAlignment="1">
      <alignment vertical="center"/>
    </xf>
    <xf numFmtId="176" fontId="2" fillId="0" borderId="8" xfId="0" applyNumberFormat="1" applyFont="1" applyBorder="1" applyAlignment="1">
      <alignment vertical="center"/>
    </xf>
    <xf numFmtId="176" fontId="2" fillId="0" borderId="2" xfId="0" applyNumberFormat="1" applyFont="1" applyBorder="1" applyAlignment="1">
      <alignment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vertical="center"/>
    </xf>
    <xf numFmtId="176" fontId="5" fillId="0" borderId="1" xfId="0" applyNumberFormat="1" applyFont="1" applyBorder="1" applyAlignment="1">
      <alignment vertical="center"/>
    </xf>
    <xf numFmtId="176" fontId="2" fillId="0" borderId="9" xfId="0" applyNumberFormat="1" applyFont="1" applyBorder="1" applyAlignment="1">
      <alignment vertical="center"/>
    </xf>
    <xf numFmtId="176" fontId="2" fillId="0" borderId="0" xfId="0" applyNumberFormat="1" applyFont="1" applyBorder="1" applyAlignment="1">
      <alignment horizontal="left" vertical="center"/>
    </xf>
    <xf numFmtId="176" fontId="5" fillId="0" borderId="14" xfId="0" applyNumberFormat="1" applyFont="1" applyBorder="1" applyAlignment="1">
      <alignment horizontal="left" vertical="center"/>
    </xf>
    <xf numFmtId="176" fontId="5" fillId="0" borderId="18" xfId="0" applyNumberFormat="1" applyFont="1" applyBorder="1" applyAlignment="1">
      <alignment vertical="center"/>
    </xf>
    <xf numFmtId="176" fontId="2" fillId="0" borderId="17" xfId="0" applyNumberFormat="1" applyFont="1" applyBorder="1" applyAlignment="1">
      <alignment horizontal="left" vertical="center"/>
    </xf>
    <xf numFmtId="176" fontId="2" fillId="0" borderId="10" xfId="0" applyNumberFormat="1" applyFont="1" applyBorder="1" applyAlignment="1">
      <alignment horizontal="center" vertical="center"/>
    </xf>
    <xf numFmtId="176" fontId="5" fillId="0" borderId="15" xfId="0" applyNumberFormat="1" applyFont="1" applyBorder="1" applyAlignment="1">
      <alignment vertical="center"/>
    </xf>
    <xf numFmtId="176" fontId="2" fillId="0" borderId="11" xfId="0" applyNumberFormat="1" applyFont="1" applyBorder="1" applyAlignment="1">
      <alignment vertical="center"/>
    </xf>
    <xf numFmtId="176" fontId="2" fillId="0" borderId="11" xfId="0" applyNumberFormat="1" applyFont="1" applyBorder="1" applyAlignment="1">
      <alignment horizontal="right" vertical="center"/>
    </xf>
    <xf numFmtId="176" fontId="2" fillId="0" borderId="15" xfId="0" applyNumberFormat="1" applyFont="1" applyBorder="1" applyAlignment="1">
      <alignment vertical="center"/>
    </xf>
    <xf numFmtId="176" fontId="2" fillId="0" borderId="0" xfId="0" applyNumberFormat="1" applyFont="1" applyAlignment="1">
      <alignment horizontal="left" vertical="center"/>
    </xf>
    <xf numFmtId="176" fontId="7" fillId="0" borderId="0" xfId="0" applyNumberFormat="1" applyFont="1" applyAlignment="1">
      <alignment horizontal="left" vertical="center"/>
    </xf>
    <xf numFmtId="176" fontId="2" fillId="0" borderId="0" xfId="0" applyNumberFormat="1" applyFont="1" applyBorder="1" applyAlignment="1">
      <alignment horizontal="center" vertical="center"/>
    </xf>
    <xf numFmtId="176" fontId="5" fillId="0" borderId="0" xfId="0" applyNumberFormat="1" applyFont="1" applyBorder="1" applyAlignment="1">
      <alignment vertical="center"/>
    </xf>
    <xf numFmtId="176" fontId="3" fillId="0" borderId="0" xfId="0" applyNumberFormat="1" applyFont="1" applyAlignment="1">
      <alignment horizontal="center" vertical="center"/>
    </xf>
    <xf numFmtId="176" fontId="2" fillId="0" borderId="3"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0" xfId="0" applyNumberFormat="1" applyFont="1" applyAlignment="1">
      <alignment horizontal="center" vertical="center" wrapText="1"/>
    </xf>
    <xf numFmtId="176" fontId="10" fillId="0" borderId="0" xfId="0" applyNumberFormat="1" applyFont="1" applyAlignment="1">
      <alignment horizontal="center" vertical="center"/>
    </xf>
    <xf numFmtId="176" fontId="9" fillId="0" borderId="0" xfId="0" applyNumberFormat="1" applyFont="1" applyBorder="1" applyAlignment="1">
      <alignment vertical="center"/>
    </xf>
    <xf numFmtId="176" fontId="9" fillId="0" borderId="1" xfId="0" applyNumberFormat="1" applyFont="1" applyBorder="1" applyAlignment="1">
      <alignment vertical="center"/>
    </xf>
    <xf numFmtId="176" fontId="6" fillId="0" borderId="0" xfId="0" applyNumberFormat="1" applyFont="1" applyBorder="1" applyAlignment="1">
      <alignment vertical="center"/>
    </xf>
    <xf numFmtId="176" fontId="6" fillId="0" borderId="0" xfId="0" applyNumberFormat="1" applyFont="1" applyBorder="1" applyAlignment="1">
      <alignment horizontal="right" vertical="center"/>
    </xf>
    <xf numFmtId="176" fontId="8" fillId="0" borderId="0" xfId="0" applyNumberFormat="1" applyFont="1" applyAlignment="1">
      <alignment vertical="center" wrapText="1"/>
    </xf>
    <xf numFmtId="176" fontId="8" fillId="0" borderId="0" xfId="0" applyNumberFormat="1" applyFont="1" applyAlignment="1">
      <alignment vertical="center"/>
    </xf>
    <xf numFmtId="176" fontId="12" fillId="0" borderId="0" xfId="0" applyNumberFormat="1" applyFont="1" applyAlignment="1">
      <alignment horizontal="left" vertical="center"/>
    </xf>
    <xf numFmtId="176" fontId="11" fillId="0" borderId="13" xfId="0" applyNumberFormat="1" applyFont="1" applyBorder="1" applyAlignment="1">
      <alignment vertical="center"/>
    </xf>
    <xf numFmtId="176" fontId="12" fillId="0" borderId="9" xfId="0" applyNumberFormat="1" applyFont="1" applyBorder="1" applyAlignment="1">
      <alignment vertical="center"/>
    </xf>
    <xf numFmtId="176" fontId="12" fillId="0" borderId="0" xfId="0" applyNumberFormat="1" applyFont="1" applyBorder="1" applyAlignment="1">
      <alignment vertical="center"/>
    </xf>
    <xf numFmtId="176" fontId="12" fillId="0" borderId="1" xfId="0" applyNumberFormat="1" applyFont="1" applyBorder="1" applyAlignment="1">
      <alignment vertical="center"/>
    </xf>
    <xf numFmtId="176" fontId="12" fillId="0" borderId="13" xfId="0" applyNumberFormat="1" applyFont="1" applyBorder="1" applyAlignment="1">
      <alignment vertical="center"/>
    </xf>
    <xf numFmtId="176" fontId="12" fillId="0" borderId="0" xfId="0" applyNumberFormat="1" applyFont="1" applyAlignment="1">
      <alignment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3" fillId="0" borderId="0" xfId="0" applyNumberFormat="1" applyFont="1" applyAlignment="1">
      <alignment horizontal="center" vertical="center"/>
    </xf>
    <xf numFmtId="176" fontId="12" fillId="0" borderId="9" xfId="0" applyNumberFormat="1" applyFont="1" applyBorder="1" applyAlignment="1">
      <alignment horizontal="right" vertical="center"/>
    </xf>
    <xf numFmtId="176" fontId="12" fillId="0" borderId="0" xfId="0" applyNumberFormat="1" applyFont="1" applyBorder="1" applyAlignment="1">
      <alignment horizontal="right" vertical="center"/>
    </xf>
    <xf numFmtId="176" fontId="12" fillId="0" borderId="1" xfId="0" applyNumberFormat="1" applyFont="1" applyBorder="1" applyAlignment="1">
      <alignment horizontal="right" vertical="center"/>
    </xf>
    <xf numFmtId="176" fontId="12" fillId="0" borderId="0" xfId="0" applyNumberFormat="1" applyFont="1" applyAlignment="1">
      <alignment horizontal="center" vertical="center"/>
    </xf>
    <xf numFmtId="176" fontId="8" fillId="0" borderId="0" xfId="0" applyNumberFormat="1" applyFont="1" applyAlignment="1">
      <alignment horizontal="center" vertical="center" wrapText="1"/>
    </xf>
    <xf numFmtId="176" fontId="8" fillId="0" borderId="0" xfId="0" applyNumberFormat="1" applyFont="1" applyAlignment="1">
      <alignment horizontal="center" vertical="center"/>
    </xf>
    <xf numFmtId="176" fontId="10" fillId="0" borderId="0" xfId="0" applyNumberFormat="1" applyFont="1" applyAlignment="1">
      <alignment horizontal="center" vertical="center"/>
    </xf>
    <xf numFmtId="176" fontId="12" fillId="0" borderId="0" xfId="0" applyNumberFormat="1" applyFont="1" applyAlignment="1">
      <alignment horizontal="right" vertical="center"/>
    </xf>
    <xf numFmtId="176" fontId="9" fillId="0" borderId="9"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9" fillId="0" borderId="1"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923925</xdr:colOff>
      <xdr:row>15</xdr:row>
      <xdr:rowOff>9525</xdr:rowOff>
    </xdr:from>
    <xdr:to>
      <xdr:col>3</xdr:col>
      <xdr:colOff>2</xdr:colOff>
      <xdr:row>17</xdr:row>
      <xdr:rowOff>104775</xdr:rowOff>
    </xdr:to>
    <xdr:cxnSp macro="">
      <xdr:nvCxnSpPr>
        <xdr:cNvPr id="3" name="直線矢印コネクタ 2">
          <a:extLst>
            <a:ext uri="{FF2B5EF4-FFF2-40B4-BE49-F238E27FC236}">
              <a16:creationId xmlns:a16="http://schemas.microsoft.com/office/drawing/2014/main" id="{4AFDEA81-7047-47F6-A068-06CFE9AC897A}"/>
            </a:ext>
          </a:extLst>
        </xdr:cNvPr>
        <xdr:cNvCxnSpPr/>
      </xdr:nvCxnSpPr>
      <xdr:spPr>
        <a:xfrm flipH="1">
          <a:off x="2190750" y="3048000"/>
          <a:ext cx="1533527" cy="6477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xdr:colOff>
      <xdr:row>7</xdr:row>
      <xdr:rowOff>152400</xdr:rowOff>
    </xdr:from>
    <xdr:to>
      <xdr:col>10</xdr:col>
      <xdr:colOff>904874</xdr:colOff>
      <xdr:row>12</xdr:row>
      <xdr:rowOff>133350</xdr:rowOff>
    </xdr:to>
    <xdr:sp macro="" textlink="">
      <xdr:nvSpPr>
        <xdr:cNvPr id="8" name="四角形: 角を丸くする 7">
          <a:extLst>
            <a:ext uri="{FF2B5EF4-FFF2-40B4-BE49-F238E27FC236}">
              <a16:creationId xmlns:a16="http://schemas.microsoft.com/office/drawing/2014/main" id="{CC68DAB2-CBF3-4602-A830-C2BDD9EACF80}"/>
            </a:ext>
          </a:extLst>
        </xdr:cNvPr>
        <xdr:cNvSpPr/>
      </xdr:nvSpPr>
      <xdr:spPr>
        <a:xfrm>
          <a:off x="47624" y="1533525"/>
          <a:ext cx="7343775" cy="13620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933450</xdr:colOff>
      <xdr:row>15</xdr:row>
      <xdr:rowOff>9525</xdr:rowOff>
    </xdr:from>
    <xdr:to>
      <xdr:col>3</xdr:col>
      <xdr:colOff>9527</xdr:colOff>
      <xdr:row>17</xdr:row>
      <xdr:rowOff>104775</xdr:rowOff>
    </xdr:to>
    <xdr:cxnSp macro="">
      <xdr:nvCxnSpPr>
        <xdr:cNvPr id="2" name="直線矢印コネクタ 1">
          <a:extLst>
            <a:ext uri="{FF2B5EF4-FFF2-40B4-BE49-F238E27FC236}">
              <a16:creationId xmlns:a16="http://schemas.microsoft.com/office/drawing/2014/main" id="{294CD8F6-552C-4CB0-8FE7-66D27CF4A742}"/>
            </a:ext>
          </a:extLst>
        </xdr:cNvPr>
        <xdr:cNvCxnSpPr/>
      </xdr:nvCxnSpPr>
      <xdr:spPr>
        <a:xfrm flipH="1">
          <a:off x="2200275" y="3048000"/>
          <a:ext cx="1533527" cy="6477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7</xdr:row>
      <xdr:rowOff>161924</xdr:rowOff>
    </xdr:from>
    <xdr:to>
      <xdr:col>10</xdr:col>
      <xdr:colOff>762000</xdr:colOff>
      <xdr:row>12</xdr:row>
      <xdr:rowOff>142874</xdr:rowOff>
    </xdr:to>
    <xdr:sp macro="" textlink="">
      <xdr:nvSpPr>
        <xdr:cNvPr id="3" name="四角形: 角を丸くする 2">
          <a:extLst>
            <a:ext uri="{FF2B5EF4-FFF2-40B4-BE49-F238E27FC236}">
              <a16:creationId xmlns:a16="http://schemas.microsoft.com/office/drawing/2014/main" id="{8771C897-9426-412B-AAF2-15B09418980B}"/>
            </a:ext>
          </a:extLst>
        </xdr:cNvPr>
        <xdr:cNvSpPr/>
      </xdr:nvSpPr>
      <xdr:spPr>
        <a:xfrm>
          <a:off x="228600" y="1543049"/>
          <a:ext cx="7019925" cy="13620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4929-5BF4-41C8-93BE-8B8B94054D54}">
  <dimension ref="A1:M48"/>
  <sheetViews>
    <sheetView tabSelected="1" view="pageBreakPreview" zoomScaleNormal="100" zoomScaleSheetLayoutView="100" workbookViewId="0">
      <selection activeCell="A3" sqref="A3:K3"/>
    </sheetView>
  </sheetViews>
  <sheetFormatPr defaultColWidth="9" defaultRowHeight="18" customHeight="1" x14ac:dyDescent="0.15"/>
  <cols>
    <col min="1" max="1" width="16.625" style="1" customWidth="1"/>
    <col min="2" max="2" width="13.625" style="1" customWidth="1"/>
    <col min="3" max="3" width="18.625" style="1" customWidth="1"/>
    <col min="4" max="4" width="11" style="1" customWidth="1"/>
    <col min="5" max="5" width="2.625" style="2" bestFit="1" customWidth="1"/>
    <col min="6" max="6" width="8.75" style="1" bestFit="1" customWidth="1"/>
    <col min="7" max="7" width="2.625" style="1" customWidth="1"/>
    <col min="8" max="8" width="5.625" style="1" customWidth="1"/>
    <col min="9" max="9" width="3" style="1" customWidth="1"/>
    <col min="10" max="10" width="2.625" style="1" customWidth="1"/>
    <col min="11" max="11" width="12.625" style="1" customWidth="1"/>
    <col min="12" max="16384" width="9" style="1"/>
  </cols>
  <sheetData>
    <row r="1" spans="1:11" ht="21.95" customHeight="1" x14ac:dyDescent="0.15"/>
    <row r="2" spans="1:11" ht="21.95" customHeight="1" x14ac:dyDescent="0.15">
      <c r="A2" s="68" t="s">
        <v>55</v>
      </c>
      <c r="B2" s="68"/>
      <c r="C2" s="68"/>
      <c r="D2" s="68"/>
      <c r="E2" s="68"/>
      <c r="F2" s="68"/>
      <c r="G2" s="68"/>
      <c r="H2" s="68"/>
      <c r="I2" s="68"/>
      <c r="J2" s="68"/>
      <c r="K2" s="68"/>
    </row>
    <row r="3" spans="1:11" ht="21.95" customHeight="1" x14ac:dyDescent="0.15">
      <c r="A3" s="68" t="s">
        <v>51</v>
      </c>
      <c r="B3" s="68"/>
      <c r="C3" s="68"/>
      <c r="D3" s="68"/>
      <c r="E3" s="68"/>
      <c r="F3" s="68"/>
      <c r="G3" s="68"/>
      <c r="H3" s="68"/>
      <c r="I3" s="68"/>
      <c r="J3" s="68"/>
      <c r="K3" s="68"/>
    </row>
    <row r="4" spans="1:11" ht="21.95" customHeight="1" x14ac:dyDescent="0.15">
      <c r="A4" s="68" t="s">
        <v>45</v>
      </c>
      <c r="B4" s="68"/>
      <c r="C4" s="68"/>
      <c r="D4" s="68"/>
      <c r="E4" s="68"/>
      <c r="F4" s="68"/>
      <c r="G4" s="68"/>
      <c r="H4" s="68"/>
      <c r="I4" s="68"/>
      <c r="J4" s="68"/>
      <c r="K4" s="68"/>
    </row>
    <row r="5" spans="1:11" ht="21.95" customHeight="1" x14ac:dyDescent="0.15">
      <c r="A5" s="50"/>
      <c r="B5" s="46"/>
      <c r="C5" s="46"/>
      <c r="D5" s="46"/>
      <c r="E5" s="46"/>
      <c r="F5" s="46"/>
      <c r="G5" s="46"/>
      <c r="H5" s="46"/>
      <c r="I5" s="46"/>
      <c r="J5" s="46"/>
      <c r="K5" s="46"/>
    </row>
    <row r="6" spans="1:11" s="42" customFormat="1" ht="21.95" customHeight="1" x14ac:dyDescent="0.15">
      <c r="A6" s="55"/>
      <c r="B6" s="56"/>
      <c r="C6" s="56"/>
      <c r="D6" s="56"/>
      <c r="E6" s="56"/>
      <c r="F6" s="56"/>
      <c r="G6" s="56"/>
      <c r="H6" s="56"/>
      <c r="I6" s="56"/>
      <c r="J6" s="56"/>
      <c r="K6" s="56"/>
    </row>
    <row r="7" spans="1:11" s="42" customFormat="1" ht="21.95" customHeight="1" x14ac:dyDescent="0.15">
      <c r="A7" s="43"/>
      <c r="B7" s="57"/>
      <c r="D7" s="43"/>
      <c r="E7" s="43"/>
      <c r="F7" s="43"/>
      <c r="G7" s="43"/>
      <c r="H7" s="43"/>
      <c r="I7" s="43"/>
      <c r="J7" s="43"/>
      <c r="K7" s="43"/>
    </row>
    <row r="8" spans="1:11" ht="21.95" customHeight="1" x14ac:dyDescent="0.15">
      <c r="A8" s="1" t="s">
        <v>0</v>
      </c>
      <c r="K8" s="2" t="s">
        <v>4</v>
      </c>
    </row>
    <row r="9" spans="1:11" ht="21.95" customHeight="1" x14ac:dyDescent="0.15">
      <c r="A9" s="5" t="s">
        <v>23</v>
      </c>
      <c r="B9" s="6" t="s">
        <v>2</v>
      </c>
      <c r="C9" s="64" t="s">
        <v>3</v>
      </c>
      <c r="D9" s="64"/>
      <c r="E9" s="64"/>
      <c r="F9" s="64"/>
      <c r="G9" s="64"/>
      <c r="H9" s="64"/>
      <c r="I9" s="64"/>
      <c r="J9" s="64"/>
      <c r="K9" s="65"/>
    </row>
    <row r="10" spans="1:11" ht="21.95" customHeight="1" x14ac:dyDescent="0.15">
      <c r="A10" s="7"/>
      <c r="B10" s="58"/>
      <c r="C10" s="8"/>
      <c r="D10" s="8"/>
      <c r="E10" s="9"/>
      <c r="F10" s="8"/>
      <c r="G10" s="8"/>
      <c r="H10" s="8"/>
      <c r="I10" s="8"/>
      <c r="J10" s="8"/>
      <c r="K10" s="10"/>
    </row>
    <row r="11" spans="1:11" ht="21.95" customHeight="1" x14ac:dyDescent="0.15">
      <c r="A11" s="7"/>
      <c r="B11" s="58"/>
      <c r="C11" s="8"/>
      <c r="D11" s="8"/>
      <c r="E11" s="9"/>
      <c r="F11" s="8"/>
      <c r="G11" s="8"/>
      <c r="H11" s="8"/>
      <c r="I11" s="8"/>
      <c r="J11" s="8"/>
      <c r="K11" s="10"/>
    </row>
    <row r="12" spans="1:11" ht="21.95" customHeight="1" x14ac:dyDescent="0.15">
      <c r="A12" s="7"/>
      <c r="B12" s="58"/>
      <c r="C12" s="8"/>
      <c r="D12" s="8"/>
      <c r="E12" s="9"/>
      <c r="F12" s="8"/>
      <c r="G12" s="8"/>
      <c r="H12" s="8"/>
      <c r="I12" s="8"/>
      <c r="J12" s="8"/>
      <c r="K12" s="10"/>
    </row>
    <row r="13" spans="1:11" ht="21.95" customHeight="1" x14ac:dyDescent="0.15">
      <c r="A13" s="7"/>
      <c r="B13" s="58"/>
      <c r="C13" s="8"/>
      <c r="D13" s="8"/>
      <c r="E13" s="9"/>
      <c r="F13" s="8"/>
      <c r="G13" s="8"/>
      <c r="H13" s="8"/>
      <c r="I13" s="8"/>
      <c r="J13" s="8"/>
      <c r="K13" s="10"/>
    </row>
    <row r="14" spans="1:11" ht="21.95" customHeight="1" x14ac:dyDescent="0.15">
      <c r="A14" s="7"/>
      <c r="B14" s="58"/>
      <c r="C14" s="8"/>
      <c r="D14" s="8"/>
      <c r="E14" s="9"/>
      <c r="F14" s="8"/>
      <c r="G14" s="8"/>
      <c r="H14" s="8"/>
      <c r="I14" s="8"/>
      <c r="J14" s="8"/>
      <c r="K14" s="10"/>
    </row>
    <row r="15" spans="1:11" ht="21.95" customHeight="1" thickBot="1" x14ac:dyDescent="0.2">
      <c r="A15" s="11"/>
      <c r="B15" s="12"/>
      <c r="C15" s="13"/>
      <c r="D15" s="13"/>
      <c r="E15" s="14"/>
      <c r="F15" s="13"/>
      <c r="G15" s="13"/>
      <c r="H15" s="13"/>
      <c r="I15" s="13"/>
      <c r="J15" s="13"/>
      <c r="K15" s="15"/>
    </row>
    <row r="16" spans="1:11" ht="21.95" customHeight="1" thickTop="1" x14ac:dyDescent="0.15">
      <c r="A16" s="16" t="s">
        <v>8</v>
      </c>
      <c r="B16" s="17"/>
      <c r="C16" s="18"/>
      <c r="D16" s="19"/>
      <c r="E16" s="20"/>
      <c r="F16" s="19"/>
      <c r="G16" s="19"/>
      <c r="H16" s="19"/>
      <c r="I16" s="19"/>
      <c r="J16" s="19"/>
      <c r="K16" s="21"/>
    </row>
    <row r="17" spans="1:13" ht="21.95" customHeight="1" x14ac:dyDescent="0.15">
      <c r="A17" s="44"/>
      <c r="B17" s="45"/>
      <c r="C17" s="53"/>
      <c r="D17" s="53"/>
      <c r="E17" s="54"/>
      <c r="F17" s="53"/>
      <c r="G17" s="53"/>
      <c r="H17" s="53"/>
      <c r="I17" s="53"/>
      <c r="J17" s="53"/>
      <c r="K17" s="53"/>
    </row>
    <row r="18" spans="1:13" ht="21.95" customHeight="1" x14ac:dyDescent="0.15">
      <c r="A18" s="44"/>
      <c r="B18" s="45"/>
      <c r="C18" s="53"/>
      <c r="D18" s="53"/>
      <c r="E18" s="54"/>
      <c r="F18" s="53"/>
      <c r="G18" s="53"/>
      <c r="H18" s="53"/>
      <c r="I18" s="53"/>
      <c r="J18" s="53"/>
      <c r="K18" s="53"/>
    </row>
    <row r="19" spans="1:13" ht="21.95" customHeight="1" x14ac:dyDescent="0.15">
      <c r="C19" s="22"/>
      <c r="D19" s="22"/>
      <c r="E19" s="23"/>
      <c r="F19" s="22"/>
      <c r="G19" s="22"/>
      <c r="H19" s="22"/>
      <c r="I19" s="22"/>
      <c r="J19" s="22"/>
      <c r="K19" s="22"/>
      <c r="M19" s="8"/>
    </row>
    <row r="20" spans="1:13" ht="21.95" customHeight="1" x14ac:dyDescent="0.15">
      <c r="A20" s="1" t="s">
        <v>1</v>
      </c>
      <c r="C20" s="22"/>
      <c r="D20" s="22"/>
      <c r="E20" s="23"/>
      <c r="F20" s="22"/>
      <c r="G20" s="22"/>
      <c r="H20" s="22"/>
      <c r="I20" s="22"/>
      <c r="J20" s="22"/>
      <c r="K20" s="2" t="s">
        <v>4</v>
      </c>
    </row>
    <row r="21" spans="1:13" ht="21.95" customHeight="1" x14ac:dyDescent="0.15">
      <c r="A21" s="6" t="s">
        <v>23</v>
      </c>
      <c r="B21" s="47" t="s">
        <v>2</v>
      </c>
      <c r="C21" s="66" t="s">
        <v>3</v>
      </c>
      <c r="D21" s="66"/>
      <c r="E21" s="66"/>
      <c r="F21" s="66"/>
      <c r="G21" s="66"/>
      <c r="H21" s="66"/>
      <c r="I21" s="66"/>
      <c r="J21" s="66"/>
      <c r="K21" s="67"/>
    </row>
    <row r="22" spans="1:13" ht="21.95" customHeight="1" x14ac:dyDescent="0.15">
      <c r="A22" s="25"/>
      <c r="B22" s="26"/>
      <c r="C22" s="27"/>
      <c r="D22" s="28"/>
      <c r="E22" s="29"/>
      <c r="F22" s="28"/>
      <c r="G22" s="28"/>
      <c r="H22" s="28"/>
      <c r="I22" s="28"/>
      <c r="J22" s="28"/>
      <c r="K22" s="30"/>
    </row>
    <row r="23" spans="1:13" ht="21.95" customHeight="1" x14ac:dyDescent="0.15">
      <c r="A23" s="25"/>
      <c r="B23" s="31"/>
      <c r="C23" s="32"/>
      <c r="D23" s="8"/>
      <c r="E23" s="9"/>
      <c r="F23" s="8"/>
      <c r="G23" s="8"/>
      <c r="H23" s="51"/>
      <c r="I23" s="51"/>
      <c r="J23" s="8"/>
      <c r="K23" s="10"/>
    </row>
    <row r="24" spans="1:13" ht="21.95" customHeight="1" x14ac:dyDescent="0.15">
      <c r="A24" s="25"/>
      <c r="B24" s="31"/>
      <c r="C24" s="32"/>
      <c r="D24" s="8"/>
      <c r="E24" s="9"/>
      <c r="F24" s="8"/>
      <c r="G24" s="8"/>
      <c r="H24" s="8"/>
      <c r="I24" s="8"/>
      <c r="J24" s="8"/>
      <c r="K24" s="10"/>
    </row>
    <row r="25" spans="1:13" ht="21.95" customHeight="1" x14ac:dyDescent="0.15">
      <c r="A25" s="25"/>
      <c r="B25" s="31"/>
      <c r="C25" s="32"/>
      <c r="D25" s="8"/>
      <c r="E25" s="9"/>
      <c r="F25" s="8"/>
      <c r="G25" s="8"/>
      <c r="H25" s="51"/>
      <c r="I25" s="51"/>
      <c r="J25" s="8"/>
      <c r="K25" s="10"/>
    </row>
    <row r="26" spans="1:13" ht="21.95" customHeight="1" x14ac:dyDescent="0.15">
      <c r="A26" s="25"/>
      <c r="B26" s="31"/>
      <c r="C26" s="32"/>
      <c r="D26" s="8"/>
      <c r="E26" s="9"/>
      <c r="F26" s="8"/>
      <c r="G26" s="8"/>
      <c r="H26" s="8"/>
      <c r="I26" s="8"/>
      <c r="J26" s="8"/>
      <c r="K26" s="10"/>
    </row>
    <row r="27" spans="1:13" ht="21.95" customHeight="1" x14ac:dyDescent="0.15">
      <c r="A27" s="25"/>
      <c r="B27" s="31"/>
      <c r="C27" s="32"/>
      <c r="D27" s="8"/>
      <c r="E27" s="9"/>
      <c r="F27" s="8"/>
      <c r="G27" s="8"/>
      <c r="H27" s="8"/>
      <c r="I27" s="8"/>
      <c r="J27" s="8"/>
      <c r="K27" s="10"/>
    </row>
    <row r="28" spans="1:13" ht="21.95" customHeight="1" x14ac:dyDescent="0.15">
      <c r="A28" s="25"/>
      <c r="B28" s="31"/>
      <c r="C28" s="32"/>
      <c r="D28" s="8"/>
      <c r="E28" s="9"/>
      <c r="F28" s="8"/>
      <c r="G28" s="8"/>
      <c r="H28" s="8"/>
      <c r="I28" s="8"/>
      <c r="J28" s="8"/>
      <c r="K28" s="10"/>
    </row>
    <row r="29" spans="1:13" ht="21.95" customHeight="1" x14ac:dyDescent="0.15">
      <c r="A29" s="25"/>
      <c r="B29" s="31"/>
      <c r="C29" s="32"/>
      <c r="D29" s="8"/>
      <c r="E29" s="9"/>
      <c r="F29" s="8"/>
      <c r="G29" s="8"/>
      <c r="H29" s="51"/>
      <c r="I29" s="51"/>
      <c r="J29" s="8"/>
      <c r="K29" s="10"/>
    </row>
    <row r="30" spans="1:13" ht="21.95" customHeight="1" x14ac:dyDescent="0.15">
      <c r="A30" s="59"/>
      <c r="B30" s="62"/>
      <c r="C30" s="60"/>
      <c r="D30" s="60"/>
      <c r="E30" s="60"/>
      <c r="F30" s="60"/>
      <c r="G30" s="60"/>
      <c r="H30" s="60"/>
      <c r="I30" s="60"/>
      <c r="J30" s="60"/>
      <c r="K30" s="61"/>
    </row>
    <row r="31" spans="1:13" ht="21.95" customHeight="1" x14ac:dyDescent="0.15">
      <c r="A31" s="25"/>
      <c r="B31" s="31"/>
      <c r="C31" s="32"/>
      <c r="D31" s="9"/>
      <c r="E31" s="9"/>
      <c r="F31" s="9"/>
      <c r="G31" s="8"/>
      <c r="H31" s="8"/>
      <c r="I31" s="8"/>
      <c r="J31" s="8"/>
      <c r="K31" s="10"/>
    </row>
    <row r="32" spans="1:13" ht="21.95" customHeight="1" x14ac:dyDescent="0.15">
      <c r="A32" s="25"/>
      <c r="B32" s="31"/>
      <c r="C32" s="32"/>
      <c r="D32" s="9"/>
      <c r="E32" s="9"/>
      <c r="F32" s="9"/>
      <c r="G32" s="8"/>
      <c r="H32" s="8"/>
      <c r="I32" s="8"/>
      <c r="J32" s="8"/>
      <c r="K32" s="10"/>
    </row>
    <row r="33" spans="1:11" ht="21.95" customHeight="1" x14ac:dyDescent="0.15">
      <c r="A33" s="25"/>
      <c r="B33" s="31"/>
      <c r="C33" s="32"/>
      <c r="D33" s="8"/>
      <c r="E33" s="9"/>
      <c r="F33" s="9"/>
      <c r="G33" s="8"/>
      <c r="H33" s="8"/>
      <c r="I33" s="8"/>
      <c r="J33" s="33"/>
      <c r="K33" s="10"/>
    </row>
    <row r="34" spans="1:11" ht="21.95" customHeight="1" x14ac:dyDescent="0.15">
      <c r="A34" s="25"/>
      <c r="B34" s="31"/>
      <c r="C34" s="32"/>
      <c r="D34" s="8"/>
      <c r="E34" s="9"/>
      <c r="F34" s="9"/>
      <c r="G34" s="8"/>
      <c r="H34" s="8"/>
      <c r="I34" s="8"/>
      <c r="J34" s="33"/>
      <c r="K34" s="10"/>
    </row>
    <row r="35" spans="1:11" ht="21.95" customHeight="1" x14ac:dyDescent="0.15">
      <c r="A35" s="25"/>
      <c r="B35" s="31"/>
      <c r="C35" s="32"/>
      <c r="D35" s="8"/>
      <c r="E35" s="9"/>
      <c r="F35" s="9"/>
      <c r="G35" s="8"/>
      <c r="H35" s="8"/>
      <c r="I35" s="8"/>
      <c r="J35" s="33"/>
      <c r="K35" s="10"/>
    </row>
    <row r="36" spans="1:11" ht="21.95" customHeight="1" thickBot="1" x14ac:dyDescent="0.2">
      <c r="A36" s="34"/>
      <c r="B36" s="35"/>
      <c r="C36" s="13"/>
      <c r="D36" s="13"/>
      <c r="E36" s="14"/>
      <c r="F36" s="14"/>
      <c r="G36" s="13"/>
      <c r="H36" s="13"/>
      <c r="I36" s="13"/>
      <c r="J36" s="36"/>
      <c r="K36" s="15"/>
    </row>
    <row r="37" spans="1:11" ht="21.95" customHeight="1" thickTop="1" x14ac:dyDescent="0.15">
      <c r="A37" s="37" t="s">
        <v>8</v>
      </c>
      <c r="B37" s="38"/>
      <c r="C37" s="39"/>
      <c r="D37" s="39"/>
      <c r="E37" s="40"/>
      <c r="F37" s="39"/>
      <c r="G37" s="39"/>
      <c r="H37" s="39"/>
      <c r="I37" s="39"/>
      <c r="J37" s="39"/>
      <c r="K37" s="41"/>
    </row>
    <row r="38" spans="1:11" ht="21.95" customHeight="1" x14ac:dyDescent="0.15">
      <c r="A38" s="44"/>
      <c r="B38" s="45"/>
      <c r="C38" s="8"/>
      <c r="D38" s="8"/>
      <c r="E38" s="9"/>
      <c r="F38" s="8"/>
      <c r="G38" s="8"/>
      <c r="H38" s="8"/>
      <c r="I38" s="8"/>
      <c r="J38" s="8"/>
      <c r="K38" s="8"/>
    </row>
    <row r="39" spans="1:11" ht="21.95" customHeight="1" x14ac:dyDescent="0.15">
      <c r="K39" s="2" t="s">
        <v>28</v>
      </c>
    </row>
    <row r="40" spans="1:11" ht="21.95" customHeight="1" x14ac:dyDescent="0.15"/>
    <row r="41" spans="1:11" ht="21.95" customHeight="1" x14ac:dyDescent="0.15">
      <c r="A41" s="63"/>
      <c r="B41" s="63"/>
      <c r="C41" s="63"/>
      <c r="D41" s="63"/>
      <c r="E41" s="63"/>
      <c r="F41" s="63"/>
      <c r="G41" s="63"/>
      <c r="H41" s="63"/>
      <c r="I41" s="63"/>
      <c r="J41" s="63"/>
      <c r="K41" s="63"/>
    </row>
    <row r="42" spans="1:11" ht="21.95" customHeight="1" x14ac:dyDescent="0.15"/>
    <row r="43" spans="1:11" ht="21.95" customHeight="1" x14ac:dyDescent="0.15"/>
    <row r="44" spans="1:11" ht="21.95" customHeight="1" x14ac:dyDescent="0.15"/>
    <row r="45" spans="1:11" ht="21.95" customHeight="1" x14ac:dyDescent="0.15"/>
    <row r="46" spans="1:11" ht="21.95" customHeight="1" x14ac:dyDescent="0.15"/>
    <row r="47" spans="1:11" ht="21.95" customHeight="1" x14ac:dyDescent="0.15"/>
    <row r="48" spans="1:11" ht="21.95" customHeight="1" x14ac:dyDescent="0.15"/>
  </sheetData>
  <mergeCells count="5">
    <mergeCell ref="C9:K9"/>
    <mergeCell ref="C21:K21"/>
    <mergeCell ref="A2:K2"/>
    <mergeCell ref="A3:K3"/>
    <mergeCell ref="A4:K4"/>
  </mergeCells>
  <phoneticPr fontId="1"/>
  <printOptions horizontalCentered="1"/>
  <pageMargins left="0.70866141732283472" right="0.70866141732283472" top="0.74803149606299213" bottom="0" header="0.31496062992125984" footer="0.31496062992125984"/>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view="pageBreakPreview" zoomScaleNormal="100" zoomScaleSheetLayoutView="100" workbookViewId="0">
      <selection activeCell="A3" sqref="A3:K3"/>
    </sheetView>
  </sheetViews>
  <sheetFormatPr defaultColWidth="9" defaultRowHeight="18" customHeight="1" x14ac:dyDescent="0.15"/>
  <cols>
    <col min="1" max="1" width="16.625" style="1" customWidth="1"/>
    <col min="2" max="2" width="13.625" style="1" customWidth="1"/>
    <col min="3" max="3" width="18.625" style="1" customWidth="1"/>
    <col min="4" max="4" width="11" style="1" customWidth="1"/>
    <col min="5" max="5" width="2.625" style="2" bestFit="1" customWidth="1"/>
    <col min="6" max="6" width="8.75" style="1" bestFit="1" customWidth="1"/>
    <col min="7" max="7" width="2.625" style="1" customWidth="1"/>
    <col min="8" max="8" width="5.625" style="1" customWidth="1"/>
    <col min="9" max="9" width="3" style="1" customWidth="1"/>
    <col min="10" max="10" width="2.625" style="1" customWidth="1"/>
    <col min="11" max="11" width="12.625" style="1" customWidth="1"/>
    <col min="12" max="16384" width="9" style="1"/>
  </cols>
  <sheetData>
    <row r="1" spans="1:11" ht="21.95" customHeight="1" x14ac:dyDescent="0.15"/>
    <row r="2" spans="1:11" ht="21.95" customHeight="1" x14ac:dyDescent="0.15">
      <c r="A2" s="68" t="s">
        <v>55</v>
      </c>
      <c r="B2" s="68"/>
      <c r="C2" s="68"/>
      <c r="D2" s="68"/>
      <c r="E2" s="68"/>
      <c r="F2" s="68"/>
      <c r="G2" s="68"/>
      <c r="H2" s="68"/>
      <c r="I2" s="68"/>
      <c r="J2" s="68"/>
      <c r="K2" s="68"/>
    </row>
    <row r="3" spans="1:11" ht="21.95" customHeight="1" x14ac:dyDescent="0.15">
      <c r="A3" s="68" t="s">
        <v>51</v>
      </c>
      <c r="B3" s="68"/>
      <c r="C3" s="68"/>
      <c r="D3" s="68"/>
      <c r="E3" s="68"/>
      <c r="F3" s="68"/>
      <c r="G3" s="68"/>
      <c r="H3" s="68"/>
      <c r="I3" s="68"/>
      <c r="J3" s="68"/>
      <c r="K3" s="68"/>
    </row>
    <row r="4" spans="1:11" ht="21.95" customHeight="1" x14ac:dyDescent="0.15">
      <c r="A4" s="68" t="s">
        <v>45</v>
      </c>
      <c r="B4" s="68"/>
      <c r="C4" s="68"/>
      <c r="D4" s="68"/>
      <c r="E4" s="68"/>
      <c r="F4" s="68"/>
      <c r="G4" s="68"/>
      <c r="H4" s="68"/>
      <c r="I4" s="68"/>
      <c r="J4" s="68"/>
      <c r="K4" s="68"/>
    </row>
    <row r="5" spans="1:11" ht="21.95" customHeight="1" x14ac:dyDescent="0.15">
      <c r="A5" s="75" t="s">
        <v>46</v>
      </c>
      <c r="B5" s="68"/>
      <c r="C5" s="68"/>
      <c r="D5" s="68"/>
      <c r="E5" s="68"/>
      <c r="F5" s="68"/>
      <c r="G5" s="68"/>
      <c r="H5" s="68"/>
      <c r="I5" s="68"/>
      <c r="J5" s="68"/>
      <c r="K5" s="68"/>
    </row>
    <row r="6" spans="1:11" ht="21.95" customHeight="1" x14ac:dyDescent="0.15">
      <c r="A6" s="50"/>
      <c r="B6" s="3"/>
      <c r="C6" s="3"/>
      <c r="D6" s="3"/>
      <c r="E6" s="3"/>
      <c r="F6" s="3"/>
      <c r="G6" s="3"/>
      <c r="H6" s="3"/>
      <c r="I6" s="3"/>
      <c r="J6" s="3"/>
      <c r="K6" s="3"/>
    </row>
    <row r="7" spans="1:11" ht="21.95" customHeight="1" x14ac:dyDescent="0.15">
      <c r="A7" s="3"/>
      <c r="B7" s="3"/>
      <c r="C7" s="3"/>
      <c r="D7" s="3"/>
      <c r="E7" s="3"/>
      <c r="F7" s="3"/>
      <c r="G7" s="3"/>
      <c r="H7" s="3"/>
      <c r="I7" s="3"/>
      <c r="J7" s="3"/>
      <c r="K7" s="3"/>
    </row>
    <row r="8" spans="1:11" ht="21.95" customHeight="1" x14ac:dyDescent="0.15">
      <c r="A8" s="4"/>
      <c r="B8" s="4"/>
      <c r="C8" s="4"/>
      <c r="D8" s="4"/>
      <c r="E8" s="4"/>
      <c r="F8" s="4"/>
      <c r="G8" s="4"/>
      <c r="H8" s="4"/>
      <c r="I8" s="4"/>
      <c r="J8" s="4"/>
      <c r="K8" s="4"/>
    </row>
    <row r="9" spans="1:11" ht="21.95" customHeight="1" x14ac:dyDescent="0.15">
      <c r="A9" s="73" t="s">
        <v>53</v>
      </c>
      <c r="B9" s="74"/>
      <c r="C9" s="74"/>
      <c r="D9" s="74"/>
      <c r="E9" s="74"/>
      <c r="F9" s="74"/>
      <c r="G9" s="74"/>
      <c r="H9" s="74"/>
      <c r="I9" s="74"/>
      <c r="J9" s="74"/>
      <c r="K9" s="74"/>
    </row>
    <row r="10" spans="1:11" ht="21.95" customHeight="1" x14ac:dyDescent="0.15">
      <c r="A10" s="73" t="s">
        <v>44</v>
      </c>
      <c r="B10" s="74"/>
      <c r="C10" s="74"/>
      <c r="D10" s="74"/>
      <c r="E10" s="74"/>
      <c r="F10" s="74"/>
      <c r="G10" s="74"/>
      <c r="H10" s="74"/>
      <c r="I10" s="74"/>
      <c r="J10" s="74"/>
      <c r="K10" s="74"/>
    </row>
    <row r="11" spans="1:11" ht="21.95" customHeight="1" x14ac:dyDescent="0.15">
      <c r="A11" s="73" t="s">
        <v>42</v>
      </c>
      <c r="B11" s="74"/>
      <c r="C11" s="74"/>
      <c r="D11" s="74"/>
      <c r="E11" s="74"/>
      <c r="F11" s="74"/>
      <c r="G11" s="74"/>
      <c r="H11" s="74"/>
      <c r="I11" s="74"/>
      <c r="J11" s="74"/>
      <c r="K11" s="74"/>
    </row>
    <row r="12" spans="1:11" ht="21.95" customHeight="1" x14ac:dyDescent="0.15">
      <c r="A12" s="73" t="s">
        <v>43</v>
      </c>
      <c r="B12" s="74"/>
      <c r="C12" s="74"/>
      <c r="D12" s="74"/>
      <c r="E12" s="74"/>
      <c r="F12" s="74"/>
      <c r="G12" s="74"/>
      <c r="H12" s="74"/>
      <c r="I12" s="74"/>
      <c r="J12" s="74"/>
      <c r="K12" s="74"/>
    </row>
    <row r="13" spans="1:11" ht="21.95" customHeight="1" x14ac:dyDescent="0.15">
      <c r="A13" s="49"/>
      <c r="B13" s="48"/>
      <c r="C13" s="48"/>
      <c r="D13" s="48"/>
      <c r="E13" s="48"/>
      <c r="F13" s="48"/>
      <c r="G13" s="48"/>
      <c r="H13" s="48"/>
      <c r="I13" s="48"/>
      <c r="J13" s="48"/>
      <c r="K13" s="48"/>
    </row>
    <row r="14" spans="1:11" s="42" customFormat="1" ht="21.95" customHeight="1" x14ac:dyDescent="0.15">
      <c r="A14" s="55"/>
      <c r="B14" s="56"/>
      <c r="C14" s="56"/>
      <c r="D14" s="56"/>
      <c r="E14" s="56"/>
      <c r="F14" s="56"/>
      <c r="G14" s="56"/>
      <c r="H14" s="56"/>
      <c r="I14" s="56"/>
      <c r="J14" s="56"/>
      <c r="K14" s="56"/>
    </row>
    <row r="15" spans="1:11" s="42" customFormat="1" ht="21.95" customHeight="1" x14ac:dyDescent="0.15">
      <c r="A15" s="76" t="s">
        <v>48</v>
      </c>
      <c r="B15" s="76"/>
      <c r="C15" s="76"/>
      <c r="D15" s="76"/>
      <c r="E15" s="76"/>
      <c r="F15" s="76"/>
      <c r="G15" s="76"/>
      <c r="H15" s="76"/>
      <c r="I15" s="76"/>
      <c r="J15" s="76"/>
      <c r="K15" s="76"/>
    </row>
    <row r="16" spans="1:11" ht="21.95" customHeight="1" x14ac:dyDescent="0.15">
      <c r="A16" s="1" t="s">
        <v>0</v>
      </c>
      <c r="K16" s="2" t="s">
        <v>4</v>
      </c>
    </row>
    <row r="17" spans="1:13" ht="21.95" customHeight="1" x14ac:dyDescent="0.15">
      <c r="A17" s="5" t="s">
        <v>23</v>
      </c>
      <c r="B17" s="6" t="s">
        <v>2</v>
      </c>
      <c r="C17" s="64" t="s">
        <v>3</v>
      </c>
      <c r="D17" s="64"/>
      <c r="E17" s="64"/>
      <c r="F17" s="64"/>
      <c r="G17" s="64"/>
      <c r="H17" s="64"/>
      <c r="I17" s="64"/>
      <c r="J17" s="64"/>
      <c r="K17" s="65"/>
    </row>
    <row r="18" spans="1:13" ht="21.95" customHeight="1" x14ac:dyDescent="0.15">
      <c r="A18" s="7" t="s">
        <v>5</v>
      </c>
      <c r="B18" s="58">
        <v>30000</v>
      </c>
      <c r="C18" s="8" t="s">
        <v>9</v>
      </c>
      <c r="D18" s="8"/>
      <c r="E18" s="9"/>
      <c r="F18" s="8"/>
      <c r="G18" s="8"/>
      <c r="H18" s="8"/>
      <c r="I18" s="8"/>
      <c r="J18" s="8"/>
      <c r="K18" s="10">
        <f>B18</f>
        <v>30000</v>
      </c>
    </row>
    <row r="19" spans="1:13" ht="21.95" customHeight="1" thickBot="1" x14ac:dyDescent="0.2">
      <c r="A19" s="11" t="s">
        <v>6</v>
      </c>
      <c r="B19" s="12">
        <f>B38-B18</f>
        <v>207600</v>
      </c>
      <c r="C19" s="13" t="s">
        <v>29</v>
      </c>
      <c r="D19" s="13"/>
      <c r="E19" s="14"/>
      <c r="F19" s="13"/>
      <c r="G19" s="13"/>
      <c r="H19" s="13"/>
      <c r="I19" s="13"/>
      <c r="J19" s="13"/>
      <c r="K19" s="15">
        <f>B19</f>
        <v>207600</v>
      </c>
    </row>
    <row r="20" spans="1:13" ht="21.95" customHeight="1" thickTop="1" x14ac:dyDescent="0.15">
      <c r="A20" s="16" t="s">
        <v>8</v>
      </c>
      <c r="B20" s="17">
        <f>SUM(B18:B19)</f>
        <v>237600</v>
      </c>
      <c r="C20" s="18"/>
      <c r="D20" s="19"/>
      <c r="E20" s="20"/>
      <c r="F20" s="19"/>
      <c r="G20" s="19"/>
      <c r="H20" s="19"/>
      <c r="I20" s="19"/>
      <c r="J20" s="19"/>
      <c r="K20" s="21"/>
    </row>
    <row r="21" spans="1:13" ht="21.95" customHeight="1" x14ac:dyDescent="0.15">
      <c r="A21" s="44"/>
      <c r="B21" s="45"/>
      <c r="C21" s="53"/>
      <c r="D21" s="53"/>
      <c r="E21" s="54"/>
      <c r="F21" s="53"/>
      <c r="G21" s="53"/>
      <c r="H21" s="53"/>
      <c r="I21" s="53"/>
      <c r="J21" s="53"/>
      <c r="K21" s="53"/>
    </row>
    <row r="22" spans="1:13" ht="21.95" customHeight="1" x14ac:dyDescent="0.15">
      <c r="C22" s="22"/>
      <c r="D22" s="22"/>
      <c r="E22" s="23"/>
      <c r="F22" s="22"/>
      <c r="G22" s="22"/>
      <c r="H22" s="22"/>
      <c r="I22" s="22"/>
      <c r="J22" s="22"/>
      <c r="K22" s="22"/>
      <c r="M22" s="8"/>
    </row>
    <row r="23" spans="1:13" ht="21.95" customHeight="1" x14ac:dyDescent="0.15">
      <c r="A23" s="1" t="s">
        <v>1</v>
      </c>
      <c r="C23" s="22"/>
      <c r="D23" s="22"/>
      <c r="E23" s="23"/>
      <c r="F23" s="22"/>
      <c r="G23" s="22"/>
      <c r="H23" s="22"/>
      <c r="I23" s="22"/>
      <c r="J23" s="22"/>
      <c r="K23" s="2" t="s">
        <v>4</v>
      </c>
    </row>
    <row r="24" spans="1:13" ht="21.95" customHeight="1" x14ac:dyDescent="0.15">
      <c r="A24" s="6" t="s">
        <v>23</v>
      </c>
      <c r="B24" s="24" t="s">
        <v>2</v>
      </c>
      <c r="C24" s="66" t="s">
        <v>3</v>
      </c>
      <c r="D24" s="66"/>
      <c r="E24" s="66"/>
      <c r="F24" s="66"/>
      <c r="G24" s="66"/>
      <c r="H24" s="66"/>
      <c r="I24" s="66"/>
      <c r="J24" s="66"/>
      <c r="K24" s="67"/>
    </row>
    <row r="25" spans="1:13" ht="21.95" customHeight="1" x14ac:dyDescent="0.15">
      <c r="A25" s="25" t="s">
        <v>7</v>
      </c>
      <c r="B25" s="26">
        <f>SUM(K25:K30)</f>
        <v>61200</v>
      </c>
      <c r="C25" s="27" t="s">
        <v>32</v>
      </c>
      <c r="D25" s="28"/>
      <c r="E25" s="29"/>
      <c r="F25" s="28"/>
      <c r="G25" s="28"/>
      <c r="H25" s="28"/>
      <c r="I25" s="28"/>
      <c r="J25" s="28"/>
      <c r="K25" s="30"/>
    </row>
    <row r="26" spans="1:13" ht="21.95" customHeight="1" x14ac:dyDescent="0.15">
      <c r="A26" s="25"/>
      <c r="B26" s="31"/>
      <c r="C26" s="32" t="s">
        <v>33</v>
      </c>
      <c r="D26" s="8"/>
      <c r="E26" s="9" t="str">
        <f>E34</f>
        <v>@</v>
      </c>
      <c r="F26" s="8">
        <v>2400</v>
      </c>
      <c r="G26" s="8" t="str">
        <f>G34</f>
        <v>×</v>
      </c>
      <c r="H26" s="51">
        <v>3</v>
      </c>
      <c r="I26" s="51" t="s">
        <v>27</v>
      </c>
      <c r="J26" s="8" t="str">
        <f>J34</f>
        <v>＝</v>
      </c>
      <c r="K26" s="10">
        <f>F26*H26</f>
        <v>7200</v>
      </c>
    </row>
    <row r="27" spans="1:13" ht="21.95" customHeight="1" x14ac:dyDescent="0.15">
      <c r="A27" s="25"/>
      <c r="B27" s="31"/>
      <c r="C27" s="32" t="s">
        <v>31</v>
      </c>
      <c r="D27" s="8"/>
      <c r="E27" s="9"/>
      <c r="F27" s="8"/>
      <c r="G27" s="8"/>
      <c r="H27" s="8"/>
      <c r="I27" s="8"/>
      <c r="J27" s="8"/>
      <c r="K27" s="10"/>
    </row>
    <row r="28" spans="1:13" ht="21.95" customHeight="1" x14ac:dyDescent="0.15">
      <c r="A28" s="25"/>
      <c r="B28" s="31"/>
      <c r="C28" s="32" t="s">
        <v>33</v>
      </c>
      <c r="D28" s="8"/>
      <c r="E28" s="9" t="str">
        <f>E36</f>
        <v>@</v>
      </c>
      <c r="F28" s="8">
        <v>1200</v>
      </c>
      <c r="G28" s="8" t="str">
        <f>G36</f>
        <v>×</v>
      </c>
      <c r="H28" s="51">
        <v>15</v>
      </c>
      <c r="I28" s="51" t="s">
        <v>27</v>
      </c>
      <c r="J28" s="8" t="s">
        <v>26</v>
      </c>
      <c r="K28" s="10">
        <f>F28*H28</f>
        <v>18000</v>
      </c>
    </row>
    <row r="29" spans="1:13" ht="21.95" customHeight="1" x14ac:dyDescent="0.15">
      <c r="A29" s="25"/>
      <c r="B29" s="31"/>
      <c r="C29" s="32" t="s">
        <v>30</v>
      </c>
      <c r="D29" s="8"/>
      <c r="E29" s="9"/>
      <c r="F29" s="8"/>
      <c r="G29" s="8"/>
      <c r="H29" s="8"/>
      <c r="I29" s="8"/>
      <c r="J29" s="8"/>
      <c r="K29" s="10"/>
    </row>
    <row r="30" spans="1:13" ht="21.95" customHeight="1" x14ac:dyDescent="0.15">
      <c r="A30" s="25"/>
      <c r="B30" s="31"/>
      <c r="C30" s="32" t="s">
        <v>33</v>
      </c>
      <c r="D30" s="8"/>
      <c r="E30" s="9" t="s">
        <v>24</v>
      </c>
      <c r="F30" s="8">
        <v>2000</v>
      </c>
      <c r="G30" s="8" t="s">
        <v>25</v>
      </c>
      <c r="H30" s="51">
        <v>18</v>
      </c>
      <c r="I30" s="51" t="s">
        <v>27</v>
      </c>
      <c r="J30" s="8" t="s">
        <v>26</v>
      </c>
      <c r="K30" s="10">
        <f>F30*H30</f>
        <v>36000</v>
      </c>
    </row>
    <row r="31" spans="1:13" ht="21.95" customHeight="1" x14ac:dyDescent="0.15">
      <c r="A31" s="69" t="s">
        <v>47</v>
      </c>
      <c r="B31" s="70"/>
      <c r="C31" s="70"/>
      <c r="D31" s="70"/>
      <c r="E31" s="70"/>
      <c r="F31" s="70"/>
      <c r="G31" s="70"/>
      <c r="H31" s="70"/>
      <c r="I31" s="70"/>
      <c r="J31" s="70"/>
      <c r="K31" s="71"/>
    </row>
    <row r="32" spans="1:13" ht="21.95" customHeight="1" x14ac:dyDescent="0.15">
      <c r="A32" s="25" t="s">
        <v>10</v>
      </c>
      <c r="B32" s="31">
        <f>K32</f>
        <v>144000</v>
      </c>
      <c r="C32" s="32" t="s">
        <v>12</v>
      </c>
      <c r="D32" s="9"/>
      <c r="E32" s="9" t="s">
        <v>13</v>
      </c>
      <c r="F32" s="9">
        <v>8000</v>
      </c>
      <c r="G32" s="8" t="s">
        <v>14</v>
      </c>
      <c r="H32" s="8">
        <v>18</v>
      </c>
      <c r="I32" s="8" t="s">
        <v>27</v>
      </c>
      <c r="J32" s="8" t="s">
        <v>15</v>
      </c>
      <c r="K32" s="10">
        <f t="shared" ref="K32:K34" si="0">F32*H32</f>
        <v>144000</v>
      </c>
    </row>
    <row r="33" spans="1:11" ht="21.95" customHeight="1" x14ac:dyDescent="0.15">
      <c r="A33" s="25"/>
      <c r="B33" s="31"/>
      <c r="C33" s="32"/>
      <c r="D33" s="9"/>
      <c r="E33" s="9"/>
      <c r="F33" s="9"/>
      <c r="G33" s="8"/>
      <c r="H33" s="8"/>
      <c r="I33" s="8"/>
      <c r="J33" s="8"/>
      <c r="K33" s="10"/>
    </row>
    <row r="34" spans="1:11" ht="21.95" customHeight="1" x14ac:dyDescent="0.15">
      <c r="A34" s="25" t="s">
        <v>11</v>
      </c>
      <c r="B34" s="31">
        <f>K34</f>
        <v>14400</v>
      </c>
      <c r="C34" s="32" t="s">
        <v>19</v>
      </c>
      <c r="D34" s="8"/>
      <c r="E34" s="9" t="s">
        <v>16</v>
      </c>
      <c r="F34" s="9">
        <v>800</v>
      </c>
      <c r="G34" s="8" t="s">
        <v>17</v>
      </c>
      <c r="H34" s="8">
        <v>18</v>
      </c>
      <c r="I34" s="8" t="s">
        <v>27</v>
      </c>
      <c r="J34" s="33" t="s">
        <v>15</v>
      </c>
      <c r="K34" s="10">
        <f t="shared" si="0"/>
        <v>14400</v>
      </c>
    </row>
    <row r="35" spans="1:11" ht="21.95" customHeight="1" x14ac:dyDescent="0.15">
      <c r="A35" s="25"/>
      <c r="B35" s="31"/>
      <c r="C35" s="32"/>
      <c r="D35" s="8"/>
      <c r="E35" s="9"/>
      <c r="F35" s="9"/>
      <c r="G35" s="8"/>
      <c r="H35" s="8"/>
      <c r="I35" s="8"/>
      <c r="J35" s="33"/>
      <c r="K35" s="10"/>
    </row>
    <row r="36" spans="1:11" ht="21.95" customHeight="1" x14ac:dyDescent="0.15">
      <c r="A36" s="25" t="s">
        <v>18</v>
      </c>
      <c r="B36" s="31">
        <f>K36</f>
        <v>18000</v>
      </c>
      <c r="C36" s="32" t="s">
        <v>21</v>
      </c>
      <c r="D36" s="8"/>
      <c r="E36" s="9" t="s">
        <v>20</v>
      </c>
      <c r="F36" s="9">
        <v>1000</v>
      </c>
      <c r="G36" s="8" t="s">
        <v>17</v>
      </c>
      <c r="H36" s="8">
        <v>18</v>
      </c>
      <c r="I36" s="8" t="s">
        <v>27</v>
      </c>
      <c r="J36" s="33" t="s">
        <v>22</v>
      </c>
      <c r="K36" s="10">
        <f>F36*H36</f>
        <v>18000</v>
      </c>
    </row>
    <row r="37" spans="1:11" ht="21.95" customHeight="1" thickBot="1" x14ac:dyDescent="0.2">
      <c r="A37" s="34"/>
      <c r="B37" s="35"/>
      <c r="C37" s="13"/>
      <c r="D37" s="13"/>
      <c r="E37" s="14"/>
      <c r="F37" s="14"/>
      <c r="G37" s="13"/>
      <c r="H37" s="13"/>
      <c r="I37" s="13"/>
      <c r="J37" s="36"/>
      <c r="K37" s="15"/>
    </row>
    <row r="38" spans="1:11" ht="21.95" customHeight="1" thickTop="1" x14ac:dyDescent="0.15">
      <c r="A38" s="37" t="s">
        <v>8</v>
      </c>
      <c r="B38" s="38">
        <f>SUM(B25:B36)</f>
        <v>237600</v>
      </c>
      <c r="C38" s="39"/>
      <c r="D38" s="39"/>
      <c r="E38" s="40"/>
      <c r="F38" s="39"/>
      <c r="G38" s="39"/>
      <c r="H38" s="39"/>
      <c r="I38" s="39"/>
      <c r="J38" s="39"/>
      <c r="K38" s="41"/>
    </row>
    <row r="39" spans="1:11" ht="21.95" customHeight="1" x14ac:dyDescent="0.15">
      <c r="A39" s="44"/>
      <c r="B39" s="45"/>
      <c r="C39" s="8"/>
      <c r="D39" s="8"/>
      <c r="E39" s="9"/>
      <c r="F39" s="8"/>
      <c r="G39" s="8"/>
      <c r="H39" s="8"/>
      <c r="I39" s="8"/>
      <c r="J39" s="8"/>
      <c r="K39" s="8"/>
    </row>
    <row r="40" spans="1:11" ht="21.95" customHeight="1" x14ac:dyDescent="0.15">
      <c r="K40" s="2" t="s">
        <v>28</v>
      </c>
    </row>
    <row r="41" spans="1:11" ht="21.95" customHeight="1" x14ac:dyDescent="0.15"/>
    <row r="42" spans="1:11" ht="21.95" customHeight="1" x14ac:dyDescent="0.15">
      <c r="A42" s="72" t="s">
        <v>52</v>
      </c>
      <c r="B42" s="72"/>
      <c r="C42" s="72"/>
      <c r="D42" s="72"/>
      <c r="E42" s="72"/>
      <c r="F42" s="72"/>
      <c r="G42" s="72"/>
      <c r="H42" s="72"/>
      <c r="I42" s="72"/>
      <c r="J42" s="72"/>
      <c r="K42" s="72"/>
    </row>
    <row r="43" spans="1:11" ht="21.95" customHeight="1" x14ac:dyDescent="0.15"/>
    <row r="44" spans="1:11" ht="21.95" customHeight="1" x14ac:dyDescent="0.15"/>
    <row r="45" spans="1:11" ht="21.95" customHeight="1" x14ac:dyDescent="0.15"/>
    <row r="46" spans="1:11" ht="21.95" customHeight="1" x14ac:dyDescent="0.15"/>
    <row r="47" spans="1:11" ht="21.95" customHeight="1" x14ac:dyDescent="0.15"/>
    <row r="48" spans="1:11" ht="21.95" customHeight="1" x14ac:dyDescent="0.15"/>
    <row r="49" ht="21.95" customHeight="1" x14ac:dyDescent="0.15"/>
  </sheetData>
  <mergeCells count="13">
    <mergeCell ref="A31:K31"/>
    <mergeCell ref="A42:K42"/>
    <mergeCell ref="A2:K2"/>
    <mergeCell ref="A3:K3"/>
    <mergeCell ref="C17:K17"/>
    <mergeCell ref="C24:K24"/>
    <mergeCell ref="A4:K4"/>
    <mergeCell ref="A9:K9"/>
    <mergeCell ref="A10:K10"/>
    <mergeCell ref="A11:K11"/>
    <mergeCell ref="A12:K12"/>
    <mergeCell ref="A5:K5"/>
    <mergeCell ref="A15:K15"/>
  </mergeCells>
  <phoneticPr fontId="1"/>
  <printOptions horizontalCentered="1"/>
  <pageMargins left="0.70866141732283472" right="0.70866141732283472" top="0.74803149606299213" bottom="0" header="0.31496062992125984" footer="0.31496062992125984"/>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F08C-E84B-4C9D-9159-CE47E264D250}">
  <dimension ref="A1:M49"/>
  <sheetViews>
    <sheetView view="pageBreakPreview" zoomScaleNormal="100" zoomScaleSheetLayoutView="100" workbookViewId="0">
      <selection activeCell="A3" sqref="A3:K3"/>
    </sheetView>
  </sheetViews>
  <sheetFormatPr defaultColWidth="9" defaultRowHeight="18" customHeight="1" x14ac:dyDescent="0.15"/>
  <cols>
    <col min="1" max="1" width="16.625" style="1" customWidth="1"/>
    <col min="2" max="2" width="13.625" style="1" customWidth="1"/>
    <col min="3" max="3" width="18.625" style="1" customWidth="1"/>
    <col min="4" max="4" width="11" style="1" customWidth="1"/>
    <col min="5" max="5" width="2.625" style="2" bestFit="1" customWidth="1"/>
    <col min="6" max="6" width="8.75" style="1" bestFit="1" customWidth="1"/>
    <col min="7" max="7" width="2.625" style="1" customWidth="1"/>
    <col min="8" max="8" width="5.625" style="1" customWidth="1"/>
    <col min="9" max="9" width="3" style="1" customWidth="1"/>
    <col min="10" max="10" width="2.625" style="1" customWidth="1"/>
    <col min="11" max="11" width="12.625" style="1" customWidth="1"/>
    <col min="12" max="16384" width="9" style="1"/>
  </cols>
  <sheetData>
    <row r="1" spans="1:11" ht="21.95" customHeight="1" x14ac:dyDescent="0.15"/>
    <row r="2" spans="1:11" ht="21.95" customHeight="1" x14ac:dyDescent="0.15">
      <c r="A2" s="68" t="s">
        <v>55</v>
      </c>
      <c r="B2" s="68"/>
      <c r="C2" s="68"/>
      <c r="D2" s="68"/>
      <c r="E2" s="68"/>
      <c r="F2" s="68"/>
      <c r="G2" s="68"/>
      <c r="H2" s="68"/>
      <c r="I2" s="68"/>
      <c r="J2" s="68"/>
      <c r="K2" s="68"/>
    </row>
    <row r="3" spans="1:11" ht="21.95" customHeight="1" x14ac:dyDescent="0.15">
      <c r="A3" s="68" t="s">
        <v>51</v>
      </c>
      <c r="B3" s="68"/>
      <c r="C3" s="68"/>
      <c r="D3" s="68"/>
      <c r="E3" s="68"/>
      <c r="F3" s="68"/>
      <c r="G3" s="68"/>
      <c r="H3" s="68"/>
      <c r="I3" s="68"/>
      <c r="J3" s="68"/>
      <c r="K3" s="68"/>
    </row>
    <row r="4" spans="1:11" ht="21.95" customHeight="1" x14ac:dyDescent="0.15">
      <c r="A4" s="68" t="s">
        <v>45</v>
      </c>
      <c r="B4" s="68"/>
      <c r="C4" s="68"/>
      <c r="D4" s="68"/>
      <c r="E4" s="68"/>
      <c r="F4" s="68"/>
      <c r="G4" s="68"/>
      <c r="H4" s="68"/>
      <c r="I4" s="68"/>
      <c r="J4" s="68"/>
      <c r="K4" s="68"/>
    </row>
    <row r="5" spans="1:11" ht="21.95" customHeight="1" x14ac:dyDescent="0.15">
      <c r="A5" s="75" t="s">
        <v>54</v>
      </c>
      <c r="B5" s="68"/>
      <c r="C5" s="68"/>
      <c r="D5" s="68"/>
      <c r="E5" s="68"/>
      <c r="F5" s="68"/>
      <c r="G5" s="68"/>
      <c r="H5" s="68"/>
      <c r="I5" s="68"/>
      <c r="J5" s="68"/>
      <c r="K5" s="68"/>
    </row>
    <row r="6" spans="1:11" ht="21.95" customHeight="1" x14ac:dyDescent="0.15">
      <c r="A6" s="50"/>
      <c r="B6" s="3"/>
      <c r="C6" s="3"/>
      <c r="D6" s="3"/>
      <c r="E6" s="3"/>
      <c r="F6" s="3"/>
      <c r="G6" s="3"/>
      <c r="H6" s="3"/>
      <c r="I6" s="3"/>
      <c r="J6" s="3"/>
      <c r="K6" s="3"/>
    </row>
    <row r="7" spans="1:11" ht="21.95" customHeight="1" x14ac:dyDescent="0.15">
      <c r="A7" s="4"/>
      <c r="B7" s="4"/>
      <c r="C7" s="4"/>
      <c r="D7" s="4"/>
      <c r="E7" s="4"/>
      <c r="F7" s="4"/>
      <c r="G7" s="4"/>
      <c r="H7" s="4"/>
      <c r="I7" s="4"/>
      <c r="J7" s="4"/>
      <c r="K7" s="48"/>
    </row>
    <row r="8" spans="1:11" ht="21.95" customHeight="1" x14ac:dyDescent="0.15">
      <c r="A8" s="4"/>
      <c r="B8" s="4"/>
      <c r="C8" s="4"/>
      <c r="D8" s="4"/>
      <c r="E8" s="4"/>
      <c r="F8" s="4"/>
      <c r="G8" s="4"/>
      <c r="H8" s="4"/>
      <c r="I8" s="4"/>
      <c r="J8" s="4"/>
      <c r="K8" s="4"/>
    </row>
    <row r="9" spans="1:11" ht="21.95" customHeight="1" x14ac:dyDescent="0.15">
      <c r="A9" s="73" t="s">
        <v>53</v>
      </c>
      <c r="B9" s="74"/>
      <c r="C9" s="74"/>
      <c r="D9" s="74"/>
      <c r="E9" s="74"/>
      <c r="F9" s="74"/>
      <c r="G9" s="74"/>
      <c r="H9" s="74"/>
      <c r="I9" s="74"/>
      <c r="J9" s="74"/>
      <c r="K9" s="74"/>
    </row>
    <row r="10" spans="1:11" ht="21.95" customHeight="1" x14ac:dyDescent="0.15">
      <c r="A10" s="73"/>
      <c r="B10" s="74"/>
      <c r="C10" s="74"/>
      <c r="D10" s="74"/>
      <c r="E10" s="74"/>
      <c r="F10" s="74"/>
      <c r="G10" s="74"/>
      <c r="H10" s="74"/>
      <c r="I10" s="74"/>
      <c r="J10" s="74"/>
      <c r="K10" s="74"/>
    </row>
    <row r="11" spans="1:11" ht="21.95" customHeight="1" x14ac:dyDescent="0.15">
      <c r="A11" s="73" t="s">
        <v>41</v>
      </c>
      <c r="B11" s="74"/>
      <c r="C11" s="74"/>
      <c r="D11" s="74"/>
      <c r="E11" s="74"/>
      <c r="F11" s="74"/>
      <c r="G11" s="74"/>
      <c r="H11" s="74"/>
      <c r="I11" s="74"/>
      <c r="J11" s="74"/>
      <c r="K11" s="74"/>
    </row>
    <row r="12" spans="1:11" ht="21.95" customHeight="1" x14ac:dyDescent="0.15">
      <c r="A12" s="73" t="s">
        <v>40</v>
      </c>
      <c r="B12" s="74"/>
      <c r="C12" s="74"/>
      <c r="D12" s="74"/>
      <c r="E12" s="74"/>
      <c r="F12" s="74"/>
      <c r="G12" s="74"/>
      <c r="H12" s="74"/>
      <c r="I12" s="74"/>
      <c r="J12" s="74"/>
      <c r="K12" s="74"/>
    </row>
    <row r="13" spans="1:11" s="42" customFormat="1" ht="21.95" customHeight="1" x14ac:dyDescent="0.15">
      <c r="A13" s="43"/>
      <c r="B13" s="43"/>
      <c r="C13" s="43"/>
      <c r="D13" s="43"/>
      <c r="E13" s="43"/>
      <c r="F13" s="43"/>
      <c r="G13" s="43"/>
      <c r="H13" s="43"/>
      <c r="I13" s="43"/>
      <c r="J13" s="43"/>
      <c r="K13" s="43"/>
    </row>
    <row r="14" spans="1:11" s="42" customFormat="1" ht="21.95" customHeight="1" x14ac:dyDescent="0.15">
      <c r="A14" s="43"/>
      <c r="B14" s="43"/>
      <c r="C14" s="43"/>
      <c r="D14" s="43"/>
      <c r="E14" s="43"/>
      <c r="F14" s="43"/>
      <c r="G14" s="43"/>
      <c r="H14" s="43"/>
      <c r="I14" s="43"/>
      <c r="J14" s="43"/>
      <c r="K14" s="43"/>
    </row>
    <row r="15" spans="1:11" s="42" customFormat="1" ht="21.95" customHeight="1" x14ac:dyDescent="0.15">
      <c r="A15" s="76" t="s">
        <v>49</v>
      </c>
      <c r="B15" s="76"/>
      <c r="C15" s="76"/>
      <c r="D15" s="76"/>
      <c r="E15" s="76"/>
      <c r="F15" s="76"/>
      <c r="G15" s="76"/>
      <c r="H15" s="76"/>
      <c r="I15" s="76"/>
      <c r="J15" s="76"/>
      <c r="K15" s="76"/>
    </row>
    <row r="16" spans="1:11" ht="21.95" customHeight="1" x14ac:dyDescent="0.15">
      <c r="A16" s="1" t="s">
        <v>0</v>
      </c>
      <c r="K16" s="2" t="s">
        <v>4</v>
      </c>
    </row>
    <row r="17" spans="1:13" ht="21.95" customHeight="1" x14ac:dyDescent="0.15">
      <c r="A17" s="5" t="s">
        <v>23</v>
      </c>
      <c r="B17" s="6" t="s">
        <v>2</v>
      </c>
      <c r="C17" s="64" t="s">
        <v>3</v>
      </c>
      <c r="D17" s="64"/>
      <c r="E17" s="64"/>
      <c r="F17" s="64"/>
      <c r="G17" s="64"/>
      <c r="H17" s="64"/>
      <c r="I17" s="64"/>
      <c r="J17" s="64"/>
      <c r="K17" s="65"/>
    </row>
    <row r="18" spans="1:13" ht="21.95" customHeight="1" x14ac:dyDescent="0.15">
      <c r="A18" s="7" t="s">
        <v>5</v>
      </c>
      <c r="B18" s="58">
        <v>32000</v>
      </c>
      <c r="C18" s="8" t="s">
        <v>9</v>
      </c>
      <c r="D18" s="8"/>
      <c r="E18" s="9"/>
      <c r="F18" s="8"/>
      <c r="G18" s="8"/>
      <c r="H18" s="8"/>
      <c r="I18" s="8"/>
      <c r="J18" s="8"/>
      <c r="K18" s="10">
        <f>B18</f>
        <v>32000</v>
      </c>
    </row>
    <row r="19" spans="1:13" ht="21.95" customHeight="1" thickBot="1" x14ac:dyDescent="0.2">
      <c r="A19" s="11" t="s">
        <v>6</v>
      </c>
      <c r="B19" s="12">
        <f>B38-B18</f>
        <v>209400</v>
      </c>
      <c r="C19" s="13" t="s">
        <v>29</v>
      </c>
      <c r="D19" s="13"/>
      <c r="E19" s="14"/>
      <c r="F19" s="13"/>
      <c r="G19" s="13"/>
      <c r="H19" s="13"/>
      <c r="I19" s="13"/>
      <c r="J19" s="13"/>
      <c r="K19" s="15">
        <f>B19</f>
        <v>209400</v>
      </c>
    </row>
    <row r="20" spans="1:13" ht="21.95" customHeight="1" thickTop="1" x14ac:dyDescent="0.15">
      <c r="A20" s="16" t="s">
        <v>8</v>
      </c>
      <c r="B20" s="17">
        <f>SUM(B18:B19)</f>
        <v>241400</v>
      </c>
      <c r="C20" s="18"/>
      <c r="D20" s="19"/>
      <c r="E20" s="20"/>
      <c r="F20" s="19"/>
      <c r="G20" s="19"/>
      <c r="H20" s="19"/>
      <c r="I20" s="19"/>
      <c r="J20" s="19"/>
      <c r="K20" s="21"/>
    </row>
    <row r="21" spans="1:13" ht="21.95" customHeight="1" x14ac:dyDescent="0.15">
      <c r="A21" s="44"/>
      <c r="B21" s="45"/>
      <c r="C21" s="53"/>
      <c r="D21" s="53"/>
      <c r="E21" s="54"/>
      <c r="F21" s="53"/>
      <c r="G21" s="53"/>
      <c r="H21" s="53"/>
      <c r="I21" s="53"/>
      <c r="J21" s="53"/>
      <c r="K21" s="53"/>
    </row>
    <row r="22" spans="1:13" ht="21.95" customHeight="1" x14ac:dyDescent="0.15">
      <c r="C22" s="22"/>
      <c r="D22" s="22"/>
      <c r="E22" s="23"/>
      <c r="F22" s="22"/>
      <c r="G22" s="22"/>
      <c r="H22" s="22"/>
      <c r="I22" s="22"/>
      <c r="J22" s="22"/>
      <c r="K22" s="22"/>
      <c r="M22" s="8"/>
    </row>
    <row r="23" spans="1:13" ht="21.95" customHeight="1" x14ac:dyDescent="0.15">
      <c r="A23" s="1" t="s">
        <v>1</v>
      </c>
      <c r="C23" s="22"/>
      <c r="D23" s="22"/>
      <c r="E23" s="23"/>
      <c r="F23" s="22"/>
      <c r="G23" s="22"/>
      <c r="H23" s="22"/>
      <c r="I23" s="22"/>
      <c r="J23" s="22"/>
      <c r="K23" s="2" t="s">
        <v>4</v>
      </c>
    </row>
    <row r="24" spans="1:13" ht="21.95" customHeight="1" x14ac:dyDescent="0.15">
      <c r="A24" s="6" t="s">
        <v>23</v>
      </c>
      <c r="B24" s="24" t="s">
        <v>2</v>
      </c>
      <c r="C24" s="66" t="s">
        <v>3</v>
      </c>
      <c r="D24" s="66"/>
      <c r="E24" s="66"/>
      <c r="F24" s="66"/>
      <c r="G24" s="66"/>
      <c r="H24" s="66"/>
      <c r="I24" s="66"/>
      <c r="J24" s="66"/>
      <c r="K24" s="67"/>
    </row>
    <row r="25" spans="1:13" ht="21.95" customHeight="1" x14ac:dyDescent="0.15">
      <c r="A25" s="25" t="s">
        <v>7</v>
      </c>
      <c r="B25" s="26">
        <f>SUM(K25:K30)</f>
        <v>65000</v>
      </c>
      <c r="C25" s="27" t="s">
        <v>36</v>
      </c>
      <c r="D25" s="28"/>
      <c r="E25" s="29"/>
      <c r="F25" s="28"/>
      <c r="G25" s="28"/>
      <c r="H25" s="28"/>
      <c r="I25" s="28"/>
      <c r="J25" s="28"/>
      <c r="K25" s="30"/>
    </row>
    <row r="26" spans="1:13" ht="21.95" customHeight="1" x14ac:dyDescent="0.15">
      <c r="A26" s="25"/>
      <c r="B26" s="31"/>
      <c r="C26" s="32" t="s">
        <v>34</v>
      </c>
      <c r="D26" s="8"/>
      <c r="E26" s="9" t="str">
        <f>E34</f>
        <v>@</v>
      </c>
      <c r="F26" s="8">
        <v>4000</v>
      </c>
      <c r="G26" s="8" t="str">
        <f>G34</f>
        <v>×</v>
      </c>
      <c r="H26" s="8">
        <v>5</v>
      </c>
      <c r="I26" s="8" t="s">
        <v>38</v>
      </c>
      <c r="J26" s="8" t="str">
        <f>J34</f>
        <v>＝</v>
      </c>
      <c r="K26" s="10">
        <f>F26*H26</f>
        <v>20000</v>
      </c>
    </row>
    <row r="27" spans="1:13" ht="21.95" customHeight="1" x14ac:dyDescent="0.15">
      <c r="A27" s="25"/>
      <c r="B27" s="31"/>
      <c r="C27" s="32" t="s">
        <v>37</v>
      </c>
      <c r="D27" s="8"/>
      <c r="E27" s="9"/>
      <c r="F27" s="8"/>
      <c r="G27" s="8"/>
      <c r="H27" s="8"/>
      <c r="I27" s="8"/>
      <c r="J27" s="8"/>
      <c r="K27" s="10"/>
    </row>
    <row r="28" spans="1:13" ht="21.95" customHeight="1" x14ac:dyDescent="0.15">
      <c r="A28" s="25"/>
      <c r="B28" s="31"/>
      <c r="C28" s="32" t="s">
        <v>35</v>
      </c>
      <c r="D28" s="8"/>
      <c r="E28" s="9" t="str">
        <f>E36</f>
        <v>@</v>
      </c>
      <c r="F28" s="8">
        <v>4000</v>
      </c>
      <c r="G28" s="8" t="str">
        <f>G36</f>
        <v>×</v>
      </c>
      <c r="H28" s="8">
        <v>5</v>
      </c>
      <c r="I28" s="8" t="s">
        <v>38</v>
      </c>
      <c r="J28" s="8" t="s">
        <v>26</v>
      </c>
      <c r="K28" s="10">
        <f>F28*H28</f>
        <v>20000</v>
      </c>
    </row>
    <row r="29" spans="1:13" ht="21.95" customHeight="1" x14ac:dyDescent="0.15">
      <c r="A29" s="25"/>
      <c r="B29" s="31"/>
      <c r="C29" s="32"/>
      <c r="D29" s="8"/>
      <c r="E29" s="9"/>
      <c r="F29" s="8"/>
      <c r="G29" s="8"/>
      <c r="H29" s="8"/>
      <c r="I29" s="8"/>
      <c r="J29" s="8"/>
      <c r="K29" s="10"/>
    </row>
    <row r="30" spans="1:13" ht="21.95" customHeight="1" x14ac:dyDescent="0.15">
      <c r="A30" s="25"/>
      <c r="B30" s="31"/>
      <c r="C30" s="32" t="s">
        <v>39</v>
      </c>
      <c r="D30" s="8"/>
      <c r="E30" s="9"/>
      <c r="F30" s="8"/>
      <c r="G30" s="8"/>
      <c r="H30" s="8">
        <v>5</v>
      </c>
      <c r="I30" s="8" t="s">
        <v>38</v>
      </c>
      <c r="J30" s="8" t="s">
        <v>26</v>
      </c>
      <c r="K30" s="52">
        <v>25000</v>
      </c>
    </row>
    <row r="31" spans="1:13" ht="21.95" customHeight="1" x14ac:dyDescent="0.15">
      <c r="A31" s="25"/>
      <c r="B31" s="31"/>
      <c r="C31" s="77" t="s">
        <v>50</v>
      </c>
      <c r="D31" s="78"/>
      <c r="E31" s="78"/>
      <c r="F31" s="78"/>
      <c r="G31" s="78"/>
      <c r="H31" s="78"/>
      <c r="I31" s="78"/>
      <c r="J31" s="78"/>
      <c r="K31" s="79"/>
    </row>
    <row r="32" spans="1:13" ht="21.95" customHeight="1" x14ac:dyDescent="0.15">
      <c r="A32" s="25" t="s">
        <v>10</v>
      </c>
      <c r="B32" s="31">
        <f>K32</f>
        <v>144000</v>
      </c>
      <c r="C32" s="32" t="s">
        <v>12</v>
      </c>
      <c r="D32" s="9"/>
      <c r="E32" s="9" t="s">
        <v>13</v>
      </c>
      <c r="F32" s="9">
        <v>8000</v>
      </c>
      <c r="G32" s="8" t="s">
        <v>14</v>
      </c>
      <c r="H32" s="8">
        <v>18</v>
      </c>
      <c r="I32" s="8" t="s">
        <v>27</v>
      </c>
      <c r="J32" s="8" t="s">
        <v>15</v>
      </c>
      <c r="K32" s="10">
        <f t="shared" ref="K32:K34" si="0">F32*H32</f>
        <v>144000</v>
      </c>
    </row>
    <row r="33" spans="1:11" ht="21.95" customHeight="1" x14ac:dyDescent="0.15">
      <c r="A33" s="25"/>
      <c r="B33" s="31"/>
      <c r="C33" s="32"/>
      <c r="D33" s="9"/>
      <c r="E33" s="9"/>
      <c r="F33" s="9"/>
      <c r="G33" s="8"/>
      <c r="H33" s="8"/>
      <c r="I33" s="8"/>
      <c r="J33" s="8"/>
      <c r="K33" s="10"/>
    </row>
    <row r="34" spans="1:11" ht="21.95" customHeight="1" x14ac:dyDescent="0.15">
      <c r="A34" s="25" t="s">
        <v>11</v>
      </c>
      <c r="B34" s="31">
        <f>K34</f>
        <v>14400</v>
      </c>
      <c r="C34" s="32" t="s">
        <v>19</v>
      </c>
      <c r="D34" s="8"/>
      <c r="E34" s="9" t="s">
        <v>13</v>
      </c>
      <c r="F34" s="9">
        <v>800</v>
      </c>
      <c r="G34" s="8" t="s">
        <v>14</v>
      </c>
      <c r="H34" s="8">
        <v>18</v>
      </c>
      <c r="I34" s="8" t="s">
        <v>27</v>
      </c>
      <c r="J34" s="33" t="s">
        <v>15</v>
      </c>
      <c r="K34" s="10">
        <f t="shared" si="0"/>
        <v>14400</v>
      </c>
    </row>
    <row r="35" spans="1:11" ht="21.95" customHeight="1" x14ac:dyDescent="0.15">
      <c r="A35" s="25"/>
      <c r="B35" s="31"/>
      <c r="C35" s="32"/>
      <c r="D35" s="8"/>
      <c r="E35" s="9"/>
      <c r="F35" s="9"/>
      <c r="G35" s="8"/>
      <c r="H35" s="8"/>
      <c r="I35" s="8"/>
      <c r="J35" s="33"/>
      <c r="K35" s="10"/>
    </row>
    <row r="36" spans="1:11" ht="21.95" customHeight="1" x14ac:dyDescent="0.15">
      <c r="A36" s="25" t="s">
        <v>18</v>
      </c>
      <c r="B36" s="31">
        <f>K36</f>
        <v>18000</v>
      </c>
      <c r="C36" s="32" t="s">
        <v>21</v>
      </c>
      <c r="D36" s="8"/>
      <c r="E36" s="9" t="s">
        <v>13</v>
      </c>
      <c r="F36" s="9">
        <v>1000</v>
      </c>
      <c r="G36" s="8" t="s">
        <v>14</v>
      </c>
      <c r="H36" s="8">
        <v>18</v>
      </c>
      <c r="I36" s="8" t="s">
        <v>27</v>
      </c>
      <c r="J36" s="33" t="s">
        <v>15</v>
      </c>
      <c r="K36" s="10">
        <f>F36*H36</f>
        <v>18000</v>
      </c>
    </row>
    <row r="37" spans="1:11" ht="21.95" customHeight="1" thickBot="1" x14ac:dyDescent="0.2">
      <c r="A37" s="34"/>
      <c r="B37" s="35"/>
      <c r="C37" s="13"/>
      <c r="D37" s="13"/>
      <c r="E37" s="14"/>
      <c r="F37" s="14"/>
      <c r="G37" s="13"/>
      <c r="H37" s="13"/>
      <c r="I37" s="13"/>
      <c r="J37" s="36"/>
      <c r="K37" s="15"/>
    </row>
    <row r="38" spans="1:11" ht="21.95" customHeight="1" thickTop="1" x14ac:dyDescent="0.15">
      <c r="A38" s="37" t="s">
        <v>8</v>
      </c>
      <c r="B38" s="38">
        <f>SUM(B25:B36)</f>
        <v>241400</v>
      </c>
      <c r="C38" s="39"/>
      <c r="D38" s="39"/>
      <c r="E38" s="40"/>
      <c r="F38" s="39"/>
      <c r="G38" s="39"/>
      <c r="H38" s="39"/>
      <c r="I38" s="39"/>
      <c r="J38" s="39"/>
      <c r="K38" s="41"/>
    </row>
    <row r="39" spans="1:11" ht="21.95" customHeight="1" x14ac:dyDescent="0.15">
      <c r="A39" s="44"/>
      <c r="B39" s="45"/>
      <c r="C39" s="8"/>
      <c r="D39" s="8"/>
      <c r="E39" s="9"/>
      <c r="F39" s="8"/>
      <c r="G39" s="8"/>
      <c r="H39" s="8"/>
      <c r="I39" s="8"/>
      <c r="J39" s="8"/>
      <c r="K39" s="8"/>
    </row>
    <row r="40" spans="1:11" ht="21.95" customHeight="1" x14ac:dyDescent="0.15">
      <c r="K40" s="2" t="s">
        <v>28</v>
      </c>
    </row>
    <row r="41" spans="1:11" ht="21.95" customHeight="1" x14ac:dyDescent="0.15">
      <c r="K41" s="2"/>
    </row>
    <row r="42" spans="1:11" ht="21.95" customHeight="1" x14ac:dyDescent="0.15">
      <c r="A42" s="72" t="s">
        <v>52</v>
      </c>
      <c r="B42" s="72"/>
      <c r="C42" s="72"/>
      <c r="D42" s="72"/>
      <c r="E42" s="72"/>
      <c r="F42" s="72"/>
      <c r="G42" s="72"/>
      <c r="H42" s="72"/>
      <c r="I42" s="72"/>
      <c r="J42" s="72"/>
      <c r="K42" s="72"/>
    </row>
    <row r="43" spans="1:11" ht="21.95" customHeight="1" x14ac:dyDescent="0.15">
      <c r="A43" s="73"/>
      <c r="B43" s="74"/>
      <c r="C43" s="74"/>
      <c r="D43" s="74"/>
      <c r="E43" s="74"/>
      <c r="F43" s="74"/>
      <c r="G43" s="74"/>
      <c r="H43" s="74"/>
      <c r="I43" s="74"/>
      <c r="J43" s="74"/>
      <c r="K43" s="74"/>
    </row>
    <row r="44" spans="1:11" ht="21.95" customHeight="1" x14ac:dyDescent="0.15"/>
    <row r="45" spans="1:11" ht="21.95" customHeight="1" x14ac:dyDescent="0.15"/>
    <row r="46" spans="1:11" ht="21.95" customHeight="1" x14ac:dyDescent="0.15"/>
    <row r="47" spans="1:11" ht="21.95" customHeight="1" x14ac:dyDescent="0.15"/>
    <row r="48" spans="1:11" ht="21.95" customHeight="1" x14ac:dyDescent="0.15"/>
    <row r="49" ht="21.95" customHeight="1" x14ac:dyDescent="0.15"/>
  </sheetData>
  <mergeCells count="14">
    <mergeCell ref="A11:K11"/>
    <mergeCell ref="A12:K12"/>
    <mergeCell ref="A43:K43"/>
    <mergeCell ref="C31:K31"/>
    <mergeCell ref="A42:K42"/>
    <mergeCell ref="C24:K24"/>
    <mergeCell ref="C17:K17"/>
    <mergeCell ref="A15:K15"/>
    <mergeCell ref="A9:K9"/>
    <mergeCell ref="A2:K2"/>
    <mergeCell ref="A3:K3"/>
    <mergeCell ref="A4:K4"/>
    <mergeCell ref="A10:K10"/>
    <mergeCell ref="A5:K5"/>
  </mergeCells>
  <phoneticPr fontId="1"/>
  <printOptions horizontalCentered="1"/>
  <pageMargins left="0.70866141732283472" right="0.70866141732283472" top="0.74803149606299213" bottom="0" header="0.31496062992125984" footer="0.31496062992125984"/>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記入用紙</vt:lpstr>
      <vt:lpstr>新幹線</vt:lpstr>
      <vt:lpstr>車</vt:lpstr>
      <vt:lpstr>記入用紙!Print_Area</vt:lpstr>
      <vt:lpstr>車!Print_Area</vt:lpstr>
      <vt:lpstr>新幹線!Print_Area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宮城県障害者スポーツ協会</dc:creator>
  <cp:lastModifiedBy>仙台市障害者スポーツ協会_熊谷</cp:lastModifiedBy>
  <cp:lastPrinted>2022-05-09T07:49:35Z</cp:lastPrinted>
  <dcterms:created xsi:type="dcterms:W3CDTF">2001-10-11T07:33:44Z</dcterms:created>
  <dcterms:modified xsi:type="dcterms:W3CDTF">2022-05-09T08:11:25Z</dcterms:modified>
</cp:coreProperties>
</file>